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10" windowWidth="20730" windowHeight="9345" activeTab="1"/>
  </bookViews>
  <sheets>
    <sheet name="ORV_LA LIBERTAD_FIRST" sheetId="2" r:id="rId1"/>
    <sheet name="ORV_LA LIBERTAD_SECOND" sheetId="4" r:id="rId2"/>
  </sheets>
  <definedNames>
    <definedName name="_xlnm.Print_Area" localSheetId="0">'ORV_LA LIBERTAD_FIRST'!$A$1:$J$496</definedName>
    <definedName name="_xlnm.Print_Area" localSheetId="1">'ORV_LA LIBERTAD_SECOND'!$A$1:$J$496</definedName>
  </definedNames>
  <calcPr calcId="124519" concurrentCalc="0"/>
</workbook>
</file>

<file path=xl/calcChain.xml><?xml version="1.0" encoding="utf-8"?>
<calcChain xmlns="http://schemas.openxmlformats.org/spreadsheetml/2006/main">
  <c r="G12" i="4"/>
  <c r="G12" s="1"/>
  <c r="H12" s="1"/>
  <c r="I12" s="1"/>
  <c r="D12"/>
  <c r="D86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60"/>
  <c r="D61"/>
  <c r="D62"/>
  <c r="D63"/>
  <c r="D64"/>
  <c r="I247"/>
  <c r="I15" s="1"/>
  <c r="H247"/>
  <c r="H15" s="1"/>
  <c r="G247"/>
  <c r="G15" s="1"/>
  <c r="F247"/>
  <c r="F15" s="1"/>
  <c r="E247"/>
  <c r="E15" s="1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I196"/>
  <c r="I14" s="1"/>
  <c r="H196"/>
  <c r="H14" s="1"/>
  <c r="G196"/>
  <c r="G14" s="1"/>
  <c r="F196"/>
  <c r="F14" s="1"/>
  <c r="E196"/>
  <c r="E14" s="1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I140"/>
  <c r="I13" s="1"/>
  <c r="H140"/>
  <c r="H13" s="1"/>
  <c r="G140"/>
  <c r="G13" s="1"/>
  <c r="F140"/>
  <c r="F13" s="1"/>
  <c r="E140"/>
  <c r="E13" s="1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I86"/>
  <c r="I12" s="1"/>
</calcChain>
</file>

<file path=xl/sharedStrings.xml><?xml version="1.0" encoding="utf-8"?>
<sst xmlns="http://schemas.openxmlformats.org/spreadsheetml/2006/main" count="510" uniqueCount="73">
  <si>
    <t>ORAL READING VERIFICATION TEST IN ENGLISH</t>
  </si>
  <si>
    <t>District: LA LIBERTAD</t>
  </si>
  <si>
    <t>Rating</t>
  </si>
  <si>
    <t>(Please check the pupil's reading level)</t>
  </si>
  <si>
    <t>INDEPENDENT</t>
  </si>
  <si>
    <t>INSTRUCTIONAL</t>
  </si>
  <si>
    <t>FRUSTRATION</t>
  </si>
  <si>
    <t>NON-READER</t>
  </si>
  <si>
    <t>A/Q1</t>
  </si>
  <si>
    <t>B/Q2</t>
  </si>
  <si>
    <t>C/Q3</t>
  </si>
  <si>
    <t>D/Q4</t>
  </si>
  <si>
    <t>E</t>
  </si>
  <si>
    <t>Reads Fluently w/ Comp./Excellent Reader, Excellent Comprehension</t>
  </si>
  <si>
    <t>Reads Haltingly w/ Comp./ Slow Reader, Good Comprehension</t>
  </si>
  <si>
    <t>Reads Fluently w/ little or No Comp. / Fast Reader, Slow Comprehension</t>
  </si>
  <si>
    <t>Reads Haltingly w/ little or No Comp. / Slow Reader, Poor Comprehension</t>
  </si>
  <si>
    <t>Cannot Read / Syllabic Reader</t>
  </si>
  <si>
    <t>TOTAL</t>
  </si>
  <si>
    <t>III</t>
  </si>
  <si>
    <t>IV</t>
  </si>
  <si>
    <t>V</t>
  </si>
  <si>
    <t>VI</t>
  </si>
  <si>
    <t>Grade</t>
  </si>
  <si>
    <t># of pupils tested</t>
  </si>
  <si>
    <t>District Supervisor</t>
  </si>
  <si>
    <t>CONSOLIDATED DISTRICT READING PROFILE</t>
  </si>
  <si>
    <t>School</t>
  </si>
  <si>
    <t>Agbobolo ES</t>
  </si>
  <si>
    <t>Aya ES</t>
  </si>
  <si>
    <t>Bagtic ES</t>
  </si>
  <si>
    <t>Busilac ES</t>
  </si>
  <si>
    <t>Cangabo ES</t>
  </si>
  <si>
    <t>Eli ES</t>
  </si>
  <si>
    <t>Guihob ES</t>
  </si>
  <si>
    <t>Kansumandig ES</t>
  </si>
  <si>
    <t>LLCS</t>
  </si>
  <si>
    <t>LLNPPS</t>
  </si>
  <si>
    <t>Mambulod ES</t>
  </si>
  <si>
    <t>Mandapaton ES</t>
  </si>
  <si>
    <t>Manghulyawon ES</t>
  </si>
  <si>
    <t>Manluminsag ES</t>
  </si>
  <si>
    <t>Mapalasan ES</t>
  </si>
  <si>
    <t>Martilo ES</t>
  </si>
  <si>
    <t>Nasunggan ES</t>
  </si>
  <si>
    <t>Pacuan ES</t>
  </si>
  <si>
    <t>Pangca ES</t>
  </si>
  <si>
    <t>Pisong ES</t>
  </si>
  <si>
    <t>Pitogo ES</t>
  </si>
  <si>
    <t>San Jose ES</t>
  </si>
  <si>
    <t>Solonggon ES</t>
  </si>
  <si>
    <t>Talaon ES</t>
  </si>
  <si>
    <t>Talostos ES</t>
  </si>
  <si>
    <t>DISTRICT READING PROFILE BY GRADE LEVEL</t>
  </si>
  <si>
    <t>Biga-a ES</t>
  </si>
  <si>
    <t>Aniniaw Es</t>
  </si>
  <si>
    <t>ANELITO A. BONGCAWIL, Ed.D.</t>
  </si>
  <si>
    <t>DICKY R. ELENTORIO</t>
  </si>
  <si>
    <t>Noted by:</t>
  </si>
  <si>
    <t>Prepared by:</t>
  </si>
  <si>
    <t xml:space="preserve"> DICKY R. ELENTORIO</t>
  </si>
  <si>
    <r>
      <t xml:space="preserve">District: </t>
    </r>
    <r>
      <rPr>
        <u/>
        <sz val="12"/>
        <color theme="1"/>
        <rFont val="Times New Roman"/>
        <family val="1"/>
      </rPr>
      <t>LA LIBERTAD</t>
    </r>
  </si>
  <si>
    <r>
      <t xml:space="preserve">Quarter: </t>
    </r>
    <r>
      <rPr>
        <u/>
        <sz val="12"/>
        <color theme="1"/>
        <rFont val="Times New Roman"/>
        <family val="1"/>
      </rPr>
      <t>1st</t>
    </r>
  </si>
  <si>
    <t>Grade :  THREE                                                                                      Quarter  :   1st Quarter</t>
  </si>
  <si>
    <t>Grade :  FOUR                                                                                   Quarter  :   1st Quarter</t>
  </si>
  <si>
    <t>Grade :  FIVE                                                                                   Quarter  :   1st Quarter</t>
  </si>
  <si>
    <t>Grade :  SIX                                                                                   Quarter  :   1st Quarter</t>
  </si>
  <si>
    <t>PRIMARY SCHOOL</t>
  </si>
  <si>
    <t>Quarter: 2nd</t>
  </si>
  <si>
    <t>Grade :  THREE                                                                                      Quarter  :   2nd Quarter</t>
  </si>
  <si>
    <t>Grade :  FOUR                                                                                   Quarter  :   2nd Quarter</t>
  </si>
  <si>
    <t>Grade :  FIVE                                                                                   Quarter  :   2nd Quarter</t>
  </si>
  <si>
    <t>Grade :  SIX                                                                                   Quarter  :   2nd Quarter</t>
  </si>
</sst>
</file>

<file path=xl/styles.xml><?xml version="1.0" encoding="utf-8"?>
<styleSheet xmlns="http://schemas.openxmlformats.org/spreadsheetml/2006/main">
  <fonts count="12"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entury Gothic"/>
      <family val="2"/>
    </font>
    <font>
      <sz val="11"/>
      <color theme="1"/>
      <name val="Times New Roman"/>
      <family val="1"/>
    </font>
    <font>
      <sz val="11"/>
      <color theme="1"/>
      <name val="Corbel"/>
      <family val="2"/>
    </font>
    <font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0" xfId="0" applyFill="1"/>
    <xf numFmtId="0" fontId="3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zoomScale="91" zoomScaleNormal="91" workbookViewId="0">
      <selection activeCell="H68" sqref="H68"/>
    </sheetView>
  </sheetViews>
  <sheetFormatPr defaultRowHeight="16.5"/>
  <cols>
    <col min="1" max="1" width="4.5" style="7" customWidth="1"/>
    <col min="2" max="2" width="0.875" style="7" customWidth="1"/>
    <col min="3" max="3" width="13.875" style="7" customWidth="1"/>
    <col min="4" max="4" width="8.875" style="7" customWidth="1"/>
    <col min="5" max="9" width="12.375" style="7" customWidth="1"/>
  </cols>
  <sheetData>
    <row r="1" spans="1:10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>
      <c r="A3" s="39" t="s">
        <v>62</v>
      </c>
      <c r="B3" s="39"/>
      <c r="D3" s="39"/>
      <c r="E3" s="39"/>
      <c r="F3" s="39"/>
      <c r="G3" s="39"/>
      <c r="H3" s="39"/>
      <c r="I3" s="39"/>
      <c r="J3" s="39"/>
    </row>
    <row r="4" spans="1:10">
      <c r="A4" s="39" t="s">
        <v>61</v>
      </c>
      <c r="B4" s="39"/>
      <c r="D4" s="39"/>
      <c r="E4" s="39"/>
      <c r="F4" s="39"/>
      <c r="G4" s="39"/>
      <c r="H4" s="39"/>
      <c r="I4" s="39"/>
      <c r="J4" s="39"/>
    </row>
    <row r="5" spans="1:10">
      <c r="A5" s="96"/>
      <c r="B5" s="96"/>
      <c r="C5" s="96"/>
      <c r="D5" s="96"/>
      <c r="E5" s="96"/>
      <c r="H5" s="5"/>
      <c r="I5" s="5"/>
    </row>
    <row r="7" spans="1:10" ht="18">
      <c r="A7" s="97" t="s">
        <v>23</v>
      </c>
      <c r="B7" s="98"/>
      <c r="C7" s="98"/>
      <c r="D7" s="17"/>
      <c r="E7" s="87" t="s">
        <v>2</v>
      </c>
      <c r="F7" s="87"/>
      <c r="G7" s="87"/>
      <c r="H7" s="87"/>
      <c r="I7" s="88"/>
    </row>
    <row r="8" spans="1:10">
      <c r="A8" s="99"/>
      <c r="B8" s="100"/>
      <c r="C8" s="100"/>
      <c r="D8" s="18"/>
      <c r="E8" s="84" t="s">
        <v>3</v>
      </c>
      <c r="F8" s="84"/>
      <c r="G8" s="84"/>
      <c r="H8" s="84"/>
      <c r="I8" s="85"/>
    </row>
    <row r="9" spans="1:10">
      <c r="A9" s="99"/>
      <c r="B9" s="100"/>
      <c r="C9" s="100"/>
      <c r="D9" s="18"/>
      <c r="E9" s="26" t="s">
        <v>4</v>
      </c>
      <c r="F9" s="89" t="s">
        <v>5</v>
      </c>
      <c r="G9" s="89"/>
      <c r="H9" s="6" t="s">
        <v>6</v>
      </c>
      <c r="I9" s="6" t="s">
        <v>7</v>
      </c>
    </row>
    <row r="10" spans="1:10">
      <c r="A10" s="99"/>
      <c r="B10" s="100"/>
      <c r="C10" s="100"/>
      <c r="D10" s="18"/>
      <c r="E10" s="19" t="s">
        <v>8</v>
      </c>
      <c r="F10" s="6" t="s">
        <v>9</v>
      </c>
      <c r="G10" s="6" t="s">
        <v>10</v>
      </c>
      <c r="H10" s="6" t="s">
        <v>11</v>
      </c>
      <c r="I10" s="6" t="s">
        <v>12</v>
      </c>
    </row>
    <row r="11" spans="1:10" ht="67.5" customHeight="1">
      <c r="A11" s="101"/>
      <c r="B11" s="102"/>
      <c r="C11" s="102"/>
      <c r="D11" s="21" t="s">
        <v>24</v>
      </c>
      <c r="E11" s="20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</row>
    <row r="12" spans="1:10" ht="25.5" customHeight="1">
      <c r="A12" s="64" t="s">
        <v>19</v>
      </c>
      <c r="B12" s="65"/>
      <c r="C12" s="66"/>
      <c r="D12" s="36">
        <f>SUM(E12:I12)</f>
        <v>1100</v>
      </c>
      <c r="E12" s="32">
        <f>E86</f>
        <v>58</v>
      </c>
      <c r="F12" s="32">
        <f>F86</f>
        <v>93</v>
      </c>
      <c r="G12" s="32">
        <f>G86</f>
        <v>217</v>
      </c>
      <c r="H12" s="32">
        <f>H86</f>
        <v>581</v>
      </c>
      <c r="I12" s="32">
        <f>I86</f>
        <v>151</v>
      </c>
      <c r="J12" s="13"/>
    </row>
    <row r="13" spans="1:10" ht="25.5" customHeight="1">
      <c r="A13" s="64" t="s">
        <v>20</v>
      </c>
      <c r="B13" s="65"/>
      <c r="C13" s="66"/>
      <c r="D13" s="36">
        <f>SUM(E13:I13)</f>
        <v>976</v>
      </c>
      <c r="E13" s="32">
        <f>E140</f>
        <v>25</v>
      </c>
      <c r="F13" s="32">
        <f>F140</f>
        <v>42</v>
      </c>
      <c r="G13" s="32">
        <f>G140</f>
        <v>280</v>
      </c>
      <c r="H13" s="32">
        <f>H140</f>
        <v>564</v>
      </c>
      <c r="I13" s="32">
        <f>I140</f>
        <v>65</v>
      </c>
      <c r="J13" s="13"/>
    </row>
    <row r="14" spans="1:10" ht="25.5" customHeight="1">
      <c r="A14" s="64" t="s">
        <v>21</v>
      </c>
      <c r="B14" s="65"/>
      <c r="C14" s="66"/>
      <c r="D14" s="36">
        <f t="shared" ref="D14:D15" si="0">SUM(E14:I14)</f>
        <v>888</v>
      </c>
      <c r="E14" s="32">
        <f>E196</f>
        <v>37</v>
      </c>
      <c r="F14" s="32">
        <f>F196</f>
        <v>88</v>
      </c>
      <c r="G14" s="32">
        <f>G196</f>
        <v>256</v>
      </c>
      <c r="H14" s="32">
        <f>H196</f>
        <v>459</v>
      </c>
      <c r="I14" s="32">
        <f>I196</f>
        <v>48</v>
      </c>
      <c r="J14" s="13"/>
    </row>
    <row r="15" spans="1:10" ht="25.5" customHeight="1">
      <c r="A15" s="64" t="s">
        <v>22</v>
      </c>
      <c r="B15" s="65"/>
      <c r="C15" s="66"/>
      <c r="D15" s="36">
        <f t="shared" si="0"/>
        <v>814</v>
      </c>
      <c r="E15" s="32">
        <f>E247</f>
        <v>76</v>
      </c>
      <c r="F15" s="32">
        <f>F247</f>
        <v>83</v>
      </c>
      <c r="G15" s="32">
        <f>G247</f>
        <v>298</v>
      </c>
      <c r="H15" s="32">
        <f>H247</f>
        <v>355</v>
      </c>
      <c r="I15" s="32">
        <f>I247</f>
        <v>2</v>
      </c>
      <c r="J15" s="13"/>
    </row>
    <row r="16" spans="1:10" ht="25.5" customHeight="1">
      <c r="A16" s="93"/>
      <c r="B16" s="94"/>
      <c r="C16" s="94"/>
      <c r="D16" s="15"/>
      <c r="E16" s="15"/>
      <c r="F16" s="15"/>
      <c r="G16" s="15"/>
      <c r="H16" s="15"/>
      <c r="I16" s="15"/>
      <c r="J16" s="13"/>
    </row>
    <row r="17" spans="1:9" ht="25.5" customHeight="1">
      <c r="A17" s="93"/>
      <c r="B17" s="94"/>
      <c r="C17" s="95"/>
      <c r="D17" s="9"/>
      <c r="E17" s="9"/>
      <c r="F17" s="14"/>
      <c r="G17" s="14"/>
      <c r="H17" s="14"/>
      <c r="I17" s="14"/>
    </row>
    <row r="18" spans="1:9" ht="25.5" customHeight="1">
      <c r="A18" s="93"/>
      <c r="B18" s="94"/>
      <c r="C18" s="95"/>
      <c r="D18" s="4"/>
      <c r="E18" s="4"/>
      <c r="F18" s="1"/>
      <c r="G18" s="1"/>
      <c r="H18" s="1"/>
      <c r="I18" s="1"/>
    </row>
    <row r="19" spans="1:9" ht="25.5" customHeight="1">
      <c r="A19" s="93"/>
      <c r="B19" s="94"/>
      <c r="C19" s="95"/>
      <c r="D19" s="4"/>
      <c r="E19" s="4"/>
      <c r="F19" s="1"/>
      <c r="G19" s="1"/>
      <c r="H19" s="1"/>
      <c r="I19" s="1"/>
    </row>
    <row r="20" spans="1:9" ht="25.5" customHeight="1">
      <c r="A20" s="93"/>
      <c r="B20" s="94"/>
      <c r="C20" s="95"/>
      <c r="D20" s="4"/>
      <c r="E20" s="4"/>
      <c r="F20" s="1"/>
      <c r="G20" s="1"/>
      <c r="H20" s="1"/>
      <c r="I20" s="1"/>
    </row>
    <row r="21" spans="1:9" ht="25.5" customHeight="1">
      <c r="A21" s="93"/>
      <c r="B21" s="94"/>
      <c r="C21" s="95"/>
      <c r="D21" s="4"/>
      <c r="E21" s="4"/>
      <c r="F21" s="1"/>
      <c r="G21" s="1"/>
      <c r="H21" s="1"/>
      <c r="I21" s="1"/>
    </row>
    <row r="22" spans="1:9" ht="25.5" customHeight="1">
      <c r="A22" s="93"/>
      <c r="B22" s="94"/>
      <c r="C22" s="95"/>
      <c r="D22" s="4"/>
      <c r="E22" s="4"/>
      <c r="F22" s="1"/>
      <c r="G22" s="1"/>
      <c r="H22" s="1"/>
      <c r="I22" s="1"/>
    </row>
    <row r="23" spans="1:9" ht="25.5" customHeight="1">
      <c r="A23" s="93"/>
      <c r="B23" s="94"/>
      <c r="C23" s="95"/>
      <c r="D23" s="4"/>
      <c r="E23" s="4"/>
      <c r="F23" s="1"/>
      <c r="G23" s="1"/>
      <c r="H23" s="1"/>
      <c r="I23" s="1"/>
    </row>
    <row r="24" spans="1:9" ht="25.5" customHeight="1">
      <c r="A24" s="93"/>
      <c r="B24" s="94"/>
      <c r="C24" s="95"/>
      <c r="D24" s="4"/>
      <c r="E24" s="4"/>
      <c r="F24" s="1"/>
      <c r="G24" s="1"/>
      <c r="H24" s="1"/>
      <c r="I24" s="1"/>
    </row>
    <row r="25" spans="1:9" ht="25.5" customHeight="1">
      <c r="A25" s="93"/>
      <c r="B25" s="94"/>
      <c r="C25" s="95"/>
      <c r="D25" s="4"/>
      <c r="E25" s="4"/>
      <c r="F25" s="1"/>
      <c r="G25" s="1"/>
      <c r="H25" s="1"/>
      <c r="I25" s="1"/>
    </row>
    <row r="26" spans="1:9" ht="25.5" customHeight="1">
      <c r="A26" s="93"/>
      <c r="B26" s="94"/>
      <c r="C26" s="95"/>
      <c r="D26" s="4"/>
      <c r="E26" s="4"/>
      <c r="F26" s="1"/>
      <c r="G26" s="1"/>
      <c r="H26" s="1"/>
      <c r="I26" s="1"/>
    </row>
    <row r="27" spans="1:9" ht="25.5" customHeight="1">
      <c r="A27" s="93"/>
      <c r="B27" s="94"/>
      <c r="C27" s="95"/>
      <c r="D27" s="4"/>
      <c r="E27" s="4"/>
      <c r="F27" s="1"/>
      <c r="G27" s="1"/>
      <c r="H27" s="1"/>
      <c r="I27" s="1"/>
    </row>
    <row r="28" spans="1:9" ht="25.5" customHeight="1">
      <c r="A28" s="93"/>
      <c r="B28" s="94"/>
      <c r="C28" s="95"/>
      <c r="D28" s="4"/>
      <c r="E28" s="4"/>
      <c r="F28" s="1"/>
      <c r="G28" s="1"/>
      <c r="H28" s="1"/>
      <c r="I28" s="1"/>
    </row>
    <row r="29" spans="1:9" ht="25.5" customHeight="1">
      <c r="A29" s="93"/>
      <c r="B29" s="94"/>
      <c r="C29" s="95"/>
      <c r="D29" s="4"/>
      <c r="E29" s="1"/>
      <c r="F29" s="1"/>
      <c r="G29" s="1"/>
      <c r="H29" s="1"/>
      <c r="I29" s="1"/>
    </row>
    <row r="30" spans="1:9" ht="25.5" customHeight="1">
      <c r="A30" s="93"/>
      <c r="B30" s="94"/>
      <c r="C30" s="95"/>
      <c r="D30" s="4"/>
      <c r="E30" s="1"/>
      <c r="F30" s="1"/>
      <c r="G30" s="1"/>
      <c r="H30" s="1"/>
      <c r="I30" s="1"/>
    </row>
    <row r="31" spans="1:9" ht="25.5" customHeight="1">
      <c r="A31" s="93"/>
      <c r="B31" s="94"/>
      <c r="C31" s="95"/>
      <c r="D31" s="4"/>
      <c r="E31" s="1"/>
      <c r="F31" s="1"/>
      <c r="G31" s="1"/>
      <c r="H31" s="1"/>
      <c r="I31" s="1"/>
    </row>
    <row r="32" spans="1:9" ht="25.5" customHeight="1">
      <c r="A32" s="64" t="s">
        <v>18</v>
      </c>
      <c r="B32" s="65"/>
      <c r="C32" s="66"/>
      <c r="D32" s="34">
        <f t="shared" ref="D32:I32" si="1">SUM(D1:D15)</f>
        <v>3778</v>
      </c>
      <c r="E32" s="35">
        <f t="shared" si="1"/>
        <v>196</v>
      </c>
      <c r="F32" s="35">
        <f t="shared" si="1"/>
        <v>306</v>
      </c>
      <c r="G32" s="35">
        <f t="shared" si="1"/>
        <v>1051</v>
      </c>
      <c r="H32" s="35">
        <f t="shared" si="1"/>
        <v>1959</v>
      </c>
      <c r="I32" s="35">
        <f t="shared" si="1"/>
        <v>266</v>
      </c>
    </row>
    <row r="33" spans="1:10" ht="25.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10" ht="25.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10">
      <c r="E35" s="70" t="s">
        <v>59</v>
      </c>
      <c r="F35" s="70"/>
      <c r="G35" s="27"/>
      <c r="H35" s="27"/>
      <c r="I35" s="27"/>
    </row>
    <row r="36" spans="1:10">
      <c r="E36" s="27"/>
      <c r="F36" s="27"/>
      <c r="G36" s="69" t="s">
        <v>57</v>
      </c>
      <c r="H36" s="69"/>
      <c r="I36" s="69"/>
    </row>
    <row r="37" spans="1:10">
      <c r="E37" s="27"/>
      <c r="F37" s="29"/>
      <c r="G37" s="71"/>
      <c r="H37" s="71"/>
      <c r="I37" s="71"/>
    </row>
    <row r="38" spans="1:10">
      <c r="E38" s="72" t="s">
        <v>58</v>
      </c>
      <c r="F38" s="72"/>
      <c r="G38" s="67"/>
      <c r="H38" s="67"/>
      <c r="I38" s="67"/>
    </row>
    <row r="39" spans="1:10">
      <c r="E39" s="27"/>
      <c r="F39" s="27"/>
      <c r="G39" s="69" t="s">
        <v>56</v>
      </c>
      <c r="H39" s="69"/>
      <c r="I39" s="69"/>
    </row>
    <row r="40" spans="1:10">
      <c r="F40" s="68" t="s">
        <v>25</v>
      </c>
      <c r="G40" s="68"/>
      <c r="H40" s="68"/>
      <c r="I40" s="68"/>
      <c r="J40" s="68"/>
    </row>
    <row r="41" spans="1:10">
      <c r="F41" s="90"/>
      <c r="G41" s="90"/>
      <c r="H41" s="90"/>
      <c r="I41" s="90"/>
      <c r="J41" s="90"/>
    </row>
    <row r="42" spans="1:10">
      <c r="F42" s="12"/>
      <c r="G42" s="12"/>
      <c r="H42" s="12"/>
      <c r="I42" s="12"/>
      <c r="J42" s="12"/>
    </row>
    <row r="43" spans="1:10">
      <c r="F43" s="12"/>
      <c r="G43" s="12"/>
      <c r="H43" s="12"/>
      <c r="I43" s="12"/>
      <c r="J43" s="12"/>
    </row>
    <row r="44" spans="1:10">
      <c r="F44" s="12"/>
      <c r="G44" s="12"/>
      <c r="H44" s="12"/>
      <c r="I44" s="12"/>
      <c r="J44" s="12"/>
    </row>
    <row r="45" spans="1:10">
      <c r="F45" s="12"/>
      <c r="G45" s="12"/>
      <c r="H45" s="12"/>
      <c r="I45" s="12"/>
      <c r="J45" s="12"/>
    </row>
    <row r="46" spans="1:10">
      <c r="F46" s="12"/>
      <c r="G46" s="12"/>
      <c r="H46" s="12"/>
      <c r="I46" s="12"/>
      <c r="J46" s="12"/>
    </row>
    <row r="47" spans="1:10">
      <c r="F47" s="12"/>
      <c r="G47" s="12"/>
      <c r="H47" s="12"/>
      <c r="I47" s="12"/>
      <c r="J47" s="12"/>
    </row>
    <row r="48" spans="1:10">
      <c r="F48" s="12"/>
      <c r="G48" s="12"/>
      <c r="H48" s="12"/>
      <c r="I48" s="12"/>
      <c r="J48" s="12"/>
    </row>
    <row r="49" spans="1:10">
      <c r="F49" s="12"/>
      <c r="G49" s="12"/>
      <c r="H49" s="12"/>
      <c r="I49" s="12"/>
      <c r="J49" s="12"/>
    </row>
    <row r="50" spans="1:10">
      <c r="A50" s="76" t="s">
        <v>0</v>
      </c>
      <c r="B50" s="76"/>
      <c r="C50" s="76"/>
      <c r="D50" s="76"/>
      <c r="E50" s="76"/>
      <c r="F50" s="76"/>
      <c r="G50" s="76"/>
      <c r="H50" s="76"/>
      <c r="I50" s="76"/>
      <c r="J50" s="76"/>
    </row>
    <row r="51" spans="1:10">
      <c r="A51" s="56" t="s">
        <v>53</v>
      </c>
      <c r="B51" s="56"/>
      <c r="C51" s="56"/>
      <c r="D51" s="56"/>
      <c r="E51" s="56"/>
      <c r="F51" s="56"/>
      <c r="G51" s="56"/>
      <c r="H51" s="56"/>
      <c r="I51" s="56"/>
      <c r="J51" s="56"/>
    </row>
    <row r="52" spans="1:10">
      <c r="A52" s="57" t="s">
        <v>63</v>
      </c>
      <c r="B52" s="57"/>
      <c r="C52" s="57"/>
      <c r="D52" s="57"/>
      <c r="E52" s="57"/>
      <c r="F52" s="57"/>
      <c r="G52" s="57"/>
      <c r="H52" s="57"/>
      <c r="I52" s="57"/>
      <c r="J52" s="57"/>
    </row>
    <row r="53" spans="1:10">
      <c r="A53" s="57" t="s">
        <v>1</v>
      </c>
      <c r="B53" s="57"/>
      <c r="C53" s="57"/>
      <c r="D53" s="57"/>
      <c r="E53" s="57"/>
      <c r="F53" s="57"/>
      <c r="G53" s="57"/>
      <c r="H53" s="57"/>
      <c r="I53" s="57"/>
      <c r="J53" s="57"/>
    </row>
    <row r="54" spans="1:10" ht="18">
      <c r="A54" s="77" t="s">
        <v>27</v>
      </c>
      <c r="B54" s="78"/>
      <c r="C54" s="79"/>
      <c r="D54" s="2"/>
      <c r="E54" s="86" t="s">
        <v>2</v>
      </c>
      <c r="F54" s="87"/>
      <c r="G54" s="87"/>
      <c r="H54" s="87"/>
      <c r="I54" s="88"/>
    </row>
    <row r="55" spans="1:10">
      <c r="A55" s="80"/>
      <c r="B55" s="81"/>
      <c r="C55" s="82"/>
      <c r="D55" s="3"/>
      <c r="E55" s="83" t="s">
        <v>3</v>
      </c>
      <c r="F55" s="84"/>
      <c r="G55" s="84"/>
      <c r="H55" s="84"/>
      <c r="I55" s="85"/>
    </row>
    <row r="56" spans="1:10">
      <c r="A56" s="80"/>
      <c r="B56" s="81"/>
      <c r="C56" s="82"/>
      <c r="D56" s="3"/>
      <c r="E56" s="6" t="s">
        <v>4</v>
      </c>
      <c r="F56" s="89" t="s">
        <v>5</v>
      </c>
      <c r="G56" s="89"/>
      <c r="H56" s="6" t="s">
        <v>6</v>
      </c>
      <c r="I56" s="6" t="s">
        <v>7</v>
      </c>
    </row>
    <row r="57" spans="1:10">
      <c r="A57" s="80"/>
      <c r="B57" s="81"/>
      <c r="C57" s="82"/>
      <c r="D57" s="3"/>
      <c r="E57" s="6" t="s">
        <v>8</v>
      </c>
      <c r="F57" s="6" t="s">
        <v>9</v>
      </c>
      <c r="G57" s="6" t="s">
        <v>10</v>
      </c>
      <c r="H57" s="6" t="s">
        <v>11</v>
      </c>
      <c r="I57" s="6" t="s">
        <v>12</v>
      </c>
    </row>
    <row r="58" spans="1:10" ht="81.75" customHeight="1">
      <c r="A58" s="83"/>
      <c r="B58" s="84"/>
      <c r="C58" s="85"/>
      <c r="D58" s="10" t="s">
        <v>24</v>
      </c>
      <c r="E58" s="16" t="s">
        <v>13</v>
      </c>
      <c r="F58" s="16" t="s">
        <v>14</v>
      </c>
      <c r="G58" s="16" t="s">
        <v>15</v>
      </c>
      <c r="H58" s="16" t="s">
        <v>16</v>
      </c>
      <c r="I58" s="16" t="s">
        <v>17</v>
      </c>
    </row>
    <row r="59" spans="1:10" ht="20.25" customHeight="1">
      <c r="A59" s="73" t="s">
        <v>28</v>
      </c>
      <c r="B59" s="74"/>
      <c r="C59" s="75"/>
      <c r="D59" s="33">
        <f>SUM(E59:I59)</f>
        <v>19</v>
      </c>
      <c r="E59" s="15">
        <v>0</v>
      </c>
      <c r="F59" s="15">
        <v>0</v>
      </c>
      <c r="G59" s="15">
        <v>2</v>
      </c>
      <c r="H59" s="15">
        <v>16</v>
      </c>
      <c r="I59" s="15">
        <v>1</v>
      </c>
      <c r="J59" s="13"/>
    </row>
    <row r="60" spans="1:10" ht="20.25" customHeight="1">
      <c r="A60" s="58" t="s">
        <v>55</v>
      </c>
      <c r="B60" s="59"/>
      <c r="C60" s="60"/>
      <c r="D60" s="33">
        <f t="shared" ref="D60:D85" si="2">SUM(E60:I60)</f>
        <v>33</v>
      </c>
      <c r="E60" s="15">
        <v>0</v>
      </c>
      <c r="F60" s="15">
        <v>3</v>
      </c>
      <c r="G60" s="15">
        <v>4</v>
      </c>
      <c r="H60" s="15">
        <v>13</v>
      </c>
      <c r="I60" s="15">
        <v>13</v>
      </c>
      <c r="J60" s="13"/>
    </row>
    <row r="61" spans="1:10" ht="20.25" customHeight="1">
      <c r="A61" s="58" t="s">
        <v>29</v>
      </c>
      <c r="B61" s="59"/>
      <c r="C61" s="60"/>
      <c r="D61" s="33">
        <f t="shared" si="2"/>
        <v>18</v>
      </c>
      <c r="E61" s="22">
        <v>1</v>
      </c>
      <c r="F61" s="22">
        <v>0</v>
      </c>
      <c r="G61" s="22">
        <v>7</v>
      </c>
      <c r="H61" s="22">
        <v>2</v>
      </c>
      <c r="I61" s="15">
        <v>8</v>
      </c>
      <c r="J61" s="13"/>
    </row>
    <row r="62" spans="1:10" ht="20.25" customHeight="1">
      <c r="A62" s="58" t="s">
        <v>30</v>
      </c>
      <c r="B62" s="59"/>
      <c r="C62" s="60"/>
      <c r="D62" s="33">
        <f t="shared" si="2"/>
        <v>51</v>
      </c>
      <c r="E62" s="22">
        <v>3</v>
      </c>
      <c r="F62" s="22">
        <v>5</v>
      </c>
      <c r="G62" s="22">
        <v>20</v>
      </c>
      <c r="H62" s="22">
        <v>23</v>
      </c>
      <c r="I62" s="15">
        <v>0</v>
      </c>
      <c r="J62" s="13"/>
    </row>
    <row r="63" spans="1:10" ht="20.25" customHeight="1">
      <c r="A63" s="58" t="s">
        <v>54</v>
      </c>
      <c r="B63" s="59"/>
      <c r="C63" s="60"/>
      <c r="D63" s="33">
        <f t="shared" si="2"/>
        <v>21</v>
      </c>
      <c r="E63" s="22">
        <v>0</v>
      </c>
      <c r="F63" s="22">
        <v>8</v>
      </c>
      <c r="G63" s="22">
        <v>3</v>
      </c>
      <c r="H63" s="22">
        <v>10</v>
      </c>
      <c r="I63" s="15">
        <v>0</v>
      </c>
      <c r="J63" s="13"/>
    </row>
    <row r="64" spans="1:10" ht="20.25" customHeight="1">
      <c r="A64" s="58" t="s">
        <v>31</v>
      </c>
      <c r="B64" s="59"/>
      <c r="C64" s="60"/>
      <c r="D64" s="33">
        <f t="shared" si="2"/>
        <v>39</v>
      </c>
      <c r="E64" s="22">
        <v>0</v>
      </c>
      <c r="F64" s="22">
        <v>0</v>
      </c>
      <c r="G64" s="22">
        <v>7</v>
      </c>
      <c r="H64" s="22">
        <v>28</v>
      </c>
      <c r="I64" s="15">
        <v>4</v>
      </c>
      <c r="J64" s="13"/>
    </row>
    <row r="65" spans="1:10" ht="20.25" customHeight="1">
      <c r="A65" s="58" t="s">
        <v>32</v>
      </c>
      <c r="B65" s="59"/>
      <c r="C65" s="60"/>
      <c r="D65" s="33">
        <f t="shared" si="2"/>
        <v>43</v>
      </c>
      <c r="E65" s="22">
        <v>3</v>
      </c>
      <c r="F65" s="22">
        <v>3</v>
      </c>
      <c r="G65" s="22">
        <v>14</v>
      </c>
      <c r="H65" s="22">
        <v>20</v>
      </c>
      <c r="I65" s="15">
        <v>3</v>
      </c>
      <c r="J65" s="13"/>
    </row>
    <row r="66" spans="1:10" ht="20.25" customHeight="1">
      <c r="A66" s="58" t="s">
        <v>33</v>
      </c>
      <c r="B66" s="59"/>
      <c r="C66" s="60"/>
      <c r="D66" s="33">
        <f t="shared" si="2"/>
        <v>54</v>
      </c>
      <c r="E66" s="22">
        <v>0</v>
      </c>
      <c r="F66" s="22">
        <v>0</v>
      </c>
      <c r="G66" s="22">
        <v>2</v>
      </c>
      <c r="H66" s="22">
        <v>34</v>
      </c>
      <c r="I66" s="15">
        <v>18</v>
      </c>
      <c r="J66" s="13"/>
    </row>
    <row r="67" spans="1:10" ht="20.25" customHeight="1">
      <c r="A67" s="58" t="s">
        <v>34</v>
      </c>
      <c r="B67" s="59"/>
      <c r="C67" s="60"/>
      <c r="D67" s="33">
        <f t="shared" si="2"/>
        <v>53</v>
      </c>
      <c r="E67" s="22">
        <v>0</v>
      </c>
      <c r="F67" s="22">
        <v>1</v>
      </c>
      <c r="G67" s="22">
        <v>7</v>
      </c>
      <c r="H67" s="22">
        <v>39</v>
      </c>
      <c r="I67" s="15">
        <v>6</v>
      </c>
      <c r="J67" s="13"/>
    </row>
    <row r="68" spans="1:10" ht="20.25" customHeight="1">
      <c r="A68" s="58" t="s">
        <v>35</v>
      </c>
      <c r="B68" s="59"/>
      <c r="C68" s="60"/>
      <c r="D68" s="33">
        <f t="shared" si="2"/>
        <v>48</v>
      </c>
      <c r="E68" s="22">
        <v>1</v>
      </c>
      <c r="F68" s="22">
        <v>2</v>
      </c>
      <c r="G68" s="22">
        <v>7</v>
      </c>
      <c r="H68" s="22">
        <v>27</v>
      </c>
      <c r="I68" s="15">
        <v>11</v>
      </c>
      <c r="J68" s="13"/>
    </row>
    <row r="69" spans="1:10" ht="20.25" customHeight="1">
      <c r="A69" s="58" t="s">
        <v>36</v>
      </c>
      <c r="B69" s="59"/>
      <c r="C69" s="60"/>
      <c r="D69" s="33">
        <f t="shared" si="2"/>
        <v>126</v>
      </c>
      <c r="E69" s="22">
        <v>13</v>
      </c>
      <c r="F69" s="22">
        <v>22</v>
      </c>
      <c r="G69" s="22">
        <v>26</v>
      </c>
      <c r="H69" s="22">
        <v>60</v>
      </c>
      <c r="I69" s="15">
        <v>5</v>
      </c>
      <c r="J69" s="13"/>
    </row>
    <row r="70" spans="1:10" ht="20.25" customHeight="1">
      <c r="A70" s="58" t="s">
        <v>37</v>
      </c>
      <c r="B70" s="59"/>
      <c r="C70" s="60"/>
      <c r="D70" s="33">
        <f t="shared" si="2"/>
        <v>42</v>
      </c>
      <c r="E70" s="22">
        <v>7</v>
      </c>
      <c r="F70" s="22">
        <v>9</v>
      </c>
      <c r="G70" s="22">
        <v>0</v>
      </c>
      <c r="H70" s="22">
        <v>18</v>
      </c>
      <c r="I70" s="15">
        <v>8</v>
      </c>
      <c r="J70" s="13"/>
    </row>
    <row r="71" spans="1:10" ht="20.25" customHeight="1">
      <c r="A71" s="58" t="s">
        <v>38</v>
      </c>
      <c r="B71" s="59"/>
      <c r="C71" s="60"/>
      <c r="D71" s="33">
        <f t="shared" si="2"/>
        <v>14</v>
      </c>
      <c r="E71" s="22">
        <v>0</v>
      </c>
      <c r="F71" s="22">
        <v>0</v>
      </c>
      <c r="G71" s="22">
        <v>3</v>
      </c>
      <c r="H71" s="22">
        <v>7</v>
      </c>
      <c r="I71" s="15">
        <v>4</v>
      </c>
      <c r="J71" s="13"/>
    </row>
    <row r="72" spans="1:10" ht="20.25" customHeight="1">
      <c r="A72" s="58" t="s">
        <v>39</v>
      </c>
      <c r="B72" s="59"/>
      <c r="C72" s="60"/>
      <c r="D72" s="33">
        <f t="shared" si="2"/>
        <v>42</v>
      </c>
      <c r="E72" s="22">
        <v>0</v>
      </c>
      <c r="F72" s="22">
        <v>0</v>
      </c>
      <c r="G72" s="22">
        <v>2</v>
      </c>
      <c r="H72" s="22">
        <v>21</v>
      </c>
      <c r="I72" s="15">
        <v>19</v>
      </c>
      <c r="J72" s="13"/>
    </row>
    <row r="73" spans="1:10" ht="20.25" customHeight="1">
      <c r="A73" s="58" t="s">
        <v>40</v>
      </c>
      <c r="B73" s="59"/>
      <c r="C73" s="60"/>
      <c r="D73" s="33">
        <f t="shared" si="2"/>
        <v>34</v>
      </c>
      <c r="E73" s="22">
        <v>3</v>
      </c>
      <c r="F73" s="22">
        <v>6</v>
      </c>
      <c r="G73" s="22">
        <v>2</v>
      </c>
      <c r="H73" s="22">
        <v>21</v>
      </c>
      <c r="I73" s="15">
        <v>2</v>
      </c>
      <c r="J73" s="13"/>
    </row>
    <row r="74" spans="1:10" ht="20.25" customHeight="1">
      <c r="A74" s="58" t="s">
        <v>41</v>
      </c>
      <c r="B74" s="59"/>
      <c r="C74" s="60"/>
      <c r="D74" s="33">
        <f t="shared" si="2"/>
        <v>22</v>
      </c>
      <c r="E74" s="22">
        <v>1</v>
      </c>
      <c r="F74" s="22">
        <v>0</v>
      </c>
      <c r="G74" s="22">
        <v>6</v>
      </c>
      <c r="H74" s="22">
        <v>13</v>
      </c>
      <c r="I74" s="15">
        <v>2</v>
      </c>
      <c r="J74" s="13"/>
    </row>
    <row r="75" spans="1:10" ht="20.25" customHeight="1">
      <c r="A75" s="58" t="s">
        <v>42</v>
      </c>
      <c r="B75" s="59"/>
      <c r="C75" s="60"/>
      <c r="D75" s="33">
        <f t="shared" si="2"/>
        <v>17</v>
      </c>
      <c r="E75" s="22">
        <v>0</v>
      </c>
      <c r="F75" s="22">
        <v>1</v>
      </c>
      <c r="G75" s="22">
        <v>12</v>
      </c>
      <c r="H75" s="22">
        <v>4</v>
      </c>
      <c r="I75" s="15">
        <v>0</v>
      </c>
      <c r="J75" s="13"/>
    </row>
    <row r="76" spans="1:10" ht="20.25" customHeight="1">
      <c r="A76" s="58" t="s">
        <v>43</v>
      </c>
      <c r="B76" s="59"/>
      <c r="C76" s="60"/>
      <c r="D76" s="33">
        <f t="shared" si="2"/>
        <v>53</v>
      </c>
      <c r="E76" s="22">
        <v>3</v>
      </c>
      <c r="F76" s="22">
        <v>9</v>
      </c>
      <c r="G76" s="22">
        <v>16</v>
      </c>
      <c r="H76" s="22">
        <v>22</v>
      </c>
      <c r="I76" s="15">
        <v>3</v>
      </c>
      <c r="J76" s="13"/>
    </row>
    <row r="77" spans="1:10" ht="20.25" customHeight="1">
      <c r="A77" s="58" t="s">
        <v>44</v>
      </c>
      <c r="B77" s="59"/>
      <c r="C77" s="60"/>
      <c r="D77" s="33">
        <f t="shared" si="2"/>
        <v>56</v>
      </c>
      <c r="E77" s="22">
        <v>0</v>
      </c>
      <c r="F77" s="22">
        <v>0</v>
      </c>
      <c r="G77" s="22">
        <v>3</v>
      </c>
      <c r="H77" s="22">
        <v>41</v>
      </c>
      <c r="I77" s="15">
        <v>12</v>
      </c>
      <c r="J77" s="13"/>
    </row>
    <row r="78" spans="1:10" ht="20.25" customHeight="1">
      <c r="A78" s="58" t="s">
        <v>45</v>
      </c>
      <c r="B78" s="59"/>
      <c r="C78" s="60"/>
      <c r="D78" s="33">
        <f t="shared" si="2"/>
        <v>73</v>
      </c>
      <c r="E78" s="22">
        <v>6</v>
      </c>
      <c r="F78" s="22">
        <v>8</v>
      </c>
      <c r="G78" s="22">
        <v>14</v>
      </c>
      <c r="H78" s="22">
        <v>40</v>
      </c>
      <c r="I78" s="15">
        <v>5</v>
      </c>
      <c r="J78" s="13"/>
    </row>
    <row r="79" spans="1:10" ht="20.25" customHeight="1">
      <c r="A79" s="58" t="s">
        <v>46</v>
      </c>
      <c r="B79" s="59"/>
      <c r="C79" s="60"/>
      <c r="D79" s="33">
        <f t="shared" si="2"/>
        <v>20</v>
      </c>
      <c r="E79" s="22">
        <v>3</v>
      </c>
      <c r="F79" s="22">
        <v>2</v>
      </c>
      <c r="G79" s="22">
        <v>4</v>
      </c>
      <c r="H79" s="22">
        <v>7</v>
      </c>
      <c r="I79" s="15">
        <v>4</v>
      </c>
      <c r="J79" s="13"/>
    </row>
    <row r="80" spans="1:10" ht="20.25" customHeight="1">
      <c r="A80" s="58" t="s">
        <v>47</v>
      </c>
      <c r="B80" s="59"/>
      <c r="C80" s="60"/>
      <c r="D80" s="33">
        <f t="shared" si="2"/>
        <v>23</v>
      </c>
      <c r="E80" s="22">
        <v>0</v>
      </c>
      <c r="F80" s="22">
        <v>0</v>
      </c>
      <c r="G80" s="22">
        <v>5</v>
      </c>
      <c r="H80" s="22">
        <v>18</v>
      </c>
      <c r="I80" s="15">
        <v>0</v>
      </c>
      <c r="J80" s="13"/>
    </row>
    <row r="81" spans="1:10" ht="20.25" customHeight="1">
      <c r="A81" s="58" t="s">
        <v>48</v>
      </c>
      <c r="B81" s="59"/>
      <c r="C81" s="60"/>
      <c r="D81" s="33">
        <f t="shared" si="2"/>
        <v>40</v>
      </c>
      <c r="E81" s="22">
        <v>0</v>
      </c>
      <c r="F81" s="22">
        <v>0</v>
      </c>
      <c r="G81" s="22">
        <v>2</v>
      </c>
      <c r="H81" s="22">
        <v>27</v>
      </c>
      <c r="I81" s="15">
        <v>11</v>
      </c>
      <c r="J81" s="13"/>
    </row>
    <row r="82" spans="1:10" ht="20.25" customHeight="1">
      <c r="A82" s="58" t="s">
        <v>49</v>
      </c>
      <c r="B82" s="59"/>
      <c r="C82" s="60"/>
      <c r="D82" s="33">
        <f t="shared" si="2"/>
        <v>43</v>
      </c>
      <c r="E82" s="22">
        <v>5</v>
      </c>
      <c r="F82" s="22">
        <v>7</v>
      </c>
      <c r="G82" s="22">
        <v>25</v>
      </c>
      <c r="H82" s="22">
        <v>6</v>
      </c>
      <c r="I82" s="15">
        <v>0</v>
      </c>
      <c r="J82" s="13"/>
    </row>
    <row r="83" spans="1:10" ht="20.25" customHeight="1">
      <c r="A83" s="58" t="s">
        <v>50</v>
      </c>
      <c r="B83" s="59"/>
      <c r="C83" s="60"/>
      <c r="D83" s="33">
        <f t="shared" si="2"/>
        <v>53</v>
      </c>
      <c r="E83" s="22">
        <v>4</v>
      </c>
      <c r="F83" s="22">
        <v>7</v>
      </c>
      <c r="G83" s="22">
        <v>11</v>
      </c>
      <c r="H83" s="22">
        <v>28</v>
      </c>
      <c r="I83" s="15">
        <v>3</v>
      </c>
      <c r="J83" s="13"/>
    </row>
    <row r="84" spans="1:10" ht="20.25" customHeight="1">
      <c r="A84" s="58" t="s">
        <v>51</v>
      </c>
      <c r="B84" s="59"/>
      <c r="C84" s="60"/>
      <c r="D84" s="32">
        <f t="shared" si="2"/>
        <v>28</v>
      </c>
      <c r="E84" s="15">
        <v>5</v>
      </c>
      <c r="F84" s="15">
        <v>0</v>
      </c>
      <c r="G84" s="15">
        <v>7</v>
      </c>
      <c r="H84" s="15">
        <v>15</v>
      </c>
      <c r="I84" s="15">
        <v>1</v>
      </c>
      <c r="J84" s="13"/>
    </row>
    <row r="85" spans="1:10" ht="20.25" customHeight="1">
      <c r="A85" s="61" t="s">
        <v>52</v>
      </c>
      <c r="B85" s="62"/>
      <c r="C85" s="63"/>
      <c r="D85" s="32">
        <f t="shared" si="2"/>
        <v>35</v>
      </c>
      <c r="E85" s="15">
        <v>0</v>
      </c>
      <c r="F85" s="15">
        <v>0</v>
      </c>
      <c r="G85" s="15">
        <v>6</v>
      </c>
      <c r="H85" s="15">
        <v>21</v>
      </c>
      <c r="I85" s="15">
        <v>8</v>
      </c>
      <c r="J85" s="13"/>
    </row>
    <row r="86" spans="1:10" ht="20.25" customHeight="1">
      <c r="A86" s="64" t="s">
        <v>18</v>
      </c>
      <c r="B86" s="65"/>
      <c r="C86" s="66"/>
      <c r="D86" s="30">
        <f>SUM(D59:D85)</f>
        <v>1100</v>
      </c>
      <c r="E86" s="31">
        <f t="shared" ref="E86:I86" si="3">SUM(E59:E85)</f>
        <v>58</v>
      </c>
      <c r="F86" s="31">
        <f t="shared" si="3"/>
        <v>93</v>
      </c>
      <c r="G86" s="31">
        <f t="shared" si="3"/>
        <v>217</v>
      </c>
      <c r="H86" s="31">
        <f t="shared" si="3"/>
        <v>581</v>
      </c>
      <c r="I86" s="31">
        <f t="shared" si="3"/>
        <v>151</v>
      </c>
      <c r="J86" s="11"/>
    </row>
    <row r="87" spans="1:10">
      <c r="A87" s="8"/>
      <c r="B87" s="8"/>
      <c r="C87" s="8"/>
      <c r="D87" s="8"/>
      <c r="E87" s="8"/>
      <c r="F87" s="8"/>
      <c r="G87" s="8"/>
      <c r="H87" s="8"/>
      <c r="I87" s="8"/>
      <c r="J87" s="13"/>
    </row>
    <row r="88" spans="1:10">
      <c r="A88" s="8"/>
      <c r="B88" s="8"/>
      <c r="C88" s="8"/>
      <c r="D88" s="8"/>
      <c r="E88" s="8"/>
      <c r="F88" s="8"/>
      <c r="G88" s="8"/>
      <c r="H88" s="8"/>
      <c r="I88" s="8"/>
      <c r="J88" s="13"/>
    </row>
    <row r="89" spans="1:10">
      <c r="A89" s="8"/>
      <c r="B89" s="8"/>
      <c r="C89" s="8"/>
      <c r="D89" s="8"/>
      <c r="E89" s="70" t="s">
        <v>59</v>
      </c>
      <c r="F89" s="70"/>
    </row>
    <row r="90" spans="1:10">
      <c r="A90" s="8"/>
      <c r="B90" s="8"/>
      <c r="C90" s="8"/>
      <c r="D90" s="8"/>
      <c r="E90" s="27"/>
      <c r="F90" s="27"/>
      <c r="G90" s="69" t="s">
        <v>57</v>
      </c>
      <c r="H90" s="69"/>
      <c r="I90" s="69"/>
      <c r="J90" s="28"/>
    </row>
    <row r="91" spans="1:10">
      <c r="E91" s="27"/>
      <c r="F91" s="29"/>
      <c r="G91" s="71"/>
      <c r="H91" s="71"/>
      <c r="I91" s="71"/>
      <c r="J91" s="28"/>
    </row>
    <row r="92" spans="1:10">
      <c r="E92" s="72" t="s">
        <v>58</v>
      </c>
      <c r="F92" s="72"/>
      <c r="G92" s="67"/>
      <c r="H92" s="67"/>
      <c r="I92" s="67"/>
      <c r="J92" s="28"/>
    </row>
    <row r="93" spans="1:10">
      <c r="E93" s="27"/>
      <c r="F93" s="27"/>
      <c r="G93" s="69" t="s">
        <v>56</v>
      </c>
      <c r="H93" s="69"/>
      <c r="I93" s="69"/>
      <c r="J93" s="28"/>
    </row>
    <row r="94" spans="1:10">
      <c r="E94" s="27"/>
      <c r="F94" s="68" t="s">
        <v>25</v>
      </c>
      <c r="G94" s="68"/>
      <c r="H94" s="68"/>
      <c r="I94" s="68"/>
      <c r="J94" s="68"/>
    </row>
    <row r="95" spans="1:10">
      <c r="F95" s="23"/>
      <c r="G95" s="91"/>
      <c r="H95" s="91"/>
      <c r="I95" s="91"/>
      <c r="J95" s="24"/>
    </row>
    <row r="96" spans="1:10">
      <c r="F96" s="23"/>
      <c r="G96" s="25"/>
      <c r="H96" s="25"/>
      <c r="I96" s="25"/>
      <c r="J96" s="24"/>
    </row>
    <row r="97" spans="1:10">
      <c r="F97" s="92"/>
      <c r="G97" s="92"/>
      <c r="H97" s="92"/>
      <c r="I97" s="92"/>
      <c r="J97" s="92"/>
    </row>
    <row r="98" spans="1:10">
      <c r="F98" s="23"/>
      <c r="G98" s="23"/>
      <c r="H98" s="23"/>
      <c r="I98" s="23"/>
      <c r="J98" s="23"/>
    </row>
    <row r="99" spans="1:10">
      <c r="F99" s="12"/>
      <c r="G99" s="12"/>
      <c r="H99" s="12"/>
      <c r="I99" s="12"/>
      <c r="J99" s="12"/>
    </row>
    <row r="100" spans="1:10">
      <c r="F100" s="12"/>
      <c r="G100" s="12"/>
      <c r="H100" s="12"/>
      <c r="I100" s="12"/>
      <c r="J100" s="12"/>
    </row>
    <row r="101" spans="1:10">
      <c r="F101" s="12"/>
      <c r="G101" s="12"/>
      <c r="H101" s="12"/>
      <c r="I101" s="12"/>
      <c r="J101" s="12"/>
    </row>
    <row r="102" spans="1:10">
      <c r="F102" s="12"/>
      <c r="G102" s="12"/>
      <c r="H102" s="12"/>
      <c r="I102" s="12"/>
      <c r="J102" s="12"/>
    </row>
    <row r="103" spans="1:10">
      <c r="F103" s="12"/>
      <c r="G103" s="12"/>
      <c r="H103" s="12"/>
      <c r="I103" s="12"/>
      <c r="J103" s="12"/>
    </row>
    <row r="104" spans="1:10">
      <c r="A104" s="76" t="s">
        <v>0</v>
      </c>
      <c r="B104" s="76"/>
      <c r="C104" s="76"/>
      <c r="D104" s="76"/>
      <c r="E104" s="76"/>
      <c r="F104" s="76"/>
      <c r="G104" s="76"/>
      <c r="H104" s="76"/>
      <c r="I104" s="76"/>
      <c r="J104" s="76"/>
    </row>
    <row r="105" spans="1:10">
      <c r="A105" s="56" t="s">
        <v>53</v>
      </c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>
      <c r="A106" s="57" t="s">
        <v>64</v>
      </c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>
      <c r="A107" s="57" t="s">
        <v>1</v>
      </c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8">
      <c r="A108" s="77" t="s">
        <v>27</v>
      </c>
      <c r="B108" s="78"/>
      <c r="C108" s="79"/>
      <c r="D108" s="2"/>
      <c r="E108" s="86" t="s">
        <v>2</v>
      </c>
      <c r="F108" s="87"/>
      <c r="G108" s="87"/>
      <c r="H108" s="87"/>
      <c r="I108" s="88"/>
    </row>
    <row r="109" spans="1:10">
      <c r="A109" s="80"/>
      <c r="B109" s="81"/>
      <c r="C109" s="82"/>
      <c r="D109" s="3"/>
      <c r="E109" s="83" t="s">
        <v>3</v>
      </c>
      <c r="F109" s="84"/>
      <c r="G109" s="84"/>
      <c r="H109" s="84"/>
      <c r="I109" s="85"/>
    </row>
    <row r="110" spans="1:10">
      <c r="A110" s="80"/>
      <c r="B110" s="81"/>
      <c r="C110" s="82"/>
      <c r="D110" s="3"/>
      <c r="E110" s="6" t="s">
        <v>4</v>
      </c>
      <c r="F110" s="89" t="s">
        <v>5</v>
      </c>
      <c r="G110" s="89"/>
      <c r="H110" s="6" t="s">
        <v>6</v>
      </c>
      <c r="I110" s="6" t="s">
        <v>7</v>
      </c>
    </row>
    <row r="111" spans="1:10">
      <c r="A111" s="80"/>
      <c r="B111" s="81"/>
      <c r="C111" s="82"/>
      <c r="D111" s="3"/>
      <c r="E111" s="6" t="s">
        <v>8</v>
      </c>
      <c r="F111" s="6" t="s">
        <v>9</v>
      </c>
      <c r="G111" s="6" t="s">
        <v>10</v>
      </c>
      <c r="H111" s="6" t="s">
        <v>11</v>
      </c>
      <c r="I111" s="6" t="s">
        <v>12</v>
      </c>
    </row>
    <row r="112" spans="1:10" ht="81">
      <c r="A112" s="83"/>
      <c r="B112" s="84"/>
      <c r="C112" s="85"/>
      <c r="D112" s="10" t="s">
        <v>24</v>
      </c>
      <c r="E112" s="16" t="s">
        <v>13</v>
      </c>
      <c r="F112" s="16" t="s">
        <v>14</v>
      </c>
      <c r="G112" s="16" t="s">
        <v>15</v>
      </c>
      <c r="H112" s="16" t="s">
        <v>16</v>
      </c>
      <c r="I112" s="16" t="s">
        <v>17</v>
      </c>
    </row>
    <row r="113" spans="1:10" ht="19.5" customHeight="1">
      <c r="A113" s="73" t="s">
        <v>28</v>
      </c>
      <c r="B113" s="74"/>
      <c r="C113" s="75"/>
      <c r="D113" s="33">
        <f>SUM(E113:I113)</f>
        <v>25</v>
      </c>
      <c r="E113" s="15">
        <v>0</v>
      </c>
      <c r="F113" s="15">
        <v>0</v>
      </c>
      <c r="G113" s="15">
        <v>3</v>
      </c>
      <c r="H113" s="15">
        <v>22</v>
      </c>
      <c r="I113" s="15">
        <v>0</v>
      </c>
      <c r="J113" s="13"/>
    </row>
    <row r="114" spans="1:10" ht="19.5" customHeight="1">
      <c r="A114" s="58" t="s">
        <v>55</v>
      </c>
      <c r="B114" s="59"/>
      <c r="C114" s="60"/>
      <c r="D114" s="33">
        <f t="shared" ref="D114:D139" si="4">SUM(E114:I114)</f>
        <v>29</v>
      </c>
      <c r="E114" s="15">
        <v>3</v>
      </c>
      <c r="F114" s="15">
        <v>0</v>
      </c>
      <c r="G114" s="15">
        <v>15</v>
      </c>
      <c r="H114" s="15">
        <v>11</v>
      </c>
      <c r="I114" s="15">
        <v>0</v>
      </c>
      <c r="J114" s="13"/>
    </row>
    <row r="115" spans="1:10" ht="19.5" customHeight="1">
      <c r="A115" s="58" t="s">
        <v>29</v>
      </c>
      <c r="B115" s="59"/>
      <c r="C115" s="60"/>
      <c r="D115" s="33">
        <f t="shared" si="4"/>
        <v>16</v>
      </c>
      <c r="E115" s="22">
        <v>1</v>
      </c>
      <c r="F115" s="22">
        <v>0</v>
      </c>
      <c r="G115" s="22">
        <v>5</v>
      </c>
      <c r="H115" s="22">
        <v>3</v>
      </c>
      <c r="I115" s="15">
        <v>7</v>
      </c>
      <c r="J115" s="13"/>
    </row>
    <row r="116" spans="1:10" ht="19.5" customHeight="1">
      <c r="A116" s="58" t="s">
        <v>30</v>
      </c>
      <c r="B116" s="59"/>
      <c r="C116" s="60"/>
      <c r="D116" s="33">
        <f t="shared" si="4"/>
        <v>53</v>
      </c>
      <c r="E116" s="22">
        <v>0</v>
      </c>
      <c r="F116" s="22">
        <v>0</v>
      </c>
      <c r="G116" s="22">
        <v>10</v>
      </c>
      <c r="H116" s="22">
        <v>43</v>
      </c>
      <c r="I116" s="15">
        <v>0</v>
      </c>
      <c r="J116" s="13"/>
    </row>
    <row r="117" spans="1:10" ht="19.5" customHeight="1">
      <c r="A117" s="58" t="s">
        <v>54</v>
      </c>
      <c r="B117" s="59"/>
      <c r="C117" s="60"/>
      <c r="D117" s="33">
        <f t="shared" si="4"/>
        <v>21</v>
      </c>
      <c r="E117" s="22">
        <v>0</v>
      </c>
      <c r="F117" s="22">
        <v>4</v>
      </c>
      <c r="G117" s="22">
        <v>7</v>
      </c>
      <c r="H117" s="22">
        <v>9</v>
      </c>
      <c r="I117" s="15">
        <v>1</v>
      </c>
      <c r="J117" s="13"/>
    </row>
    <row r="118" spans="1:10" ht="19.5" customHeight="1">
      <c r="A118" s="58" t="s">
        <v>31</v>
      </c>
      <c r="B118" s="59"/>
      <c r="C118" s="60"/>
      <c r="D118" s="33">
        <f t="shared" si="4"/>
        <v>35</v>
      </c>
      <c r="E118" s="22">
        <v>5</v>
      </c>
      <c r="F118" s="22">
        <v>0</v>
      </c>
      <c r="G118" s="22">
        <v>16</v>
      </c>
      <c r="H118" s="22">
        <v>14</v>
      </c>
      <c r="I118" s="15">
        <v>0</v>
      </c>
      <c r="J118" s="13"/>
    </row>
    <row r="119" spans="1:10" ht="19.5" customHeight="1">
      <c r="A119" s="58" t="s">
        <v>32</v>
      </c>
      <c r="B119" s="59"/>
      <c r="C119" s="60"/>
      <c r="D119" s="33">
        <f t="shared" si="4"/>
        <v>30</v>
      </c>
      <c r="E119" s="22">
        <v>0</v>
      </c>
      <c r="F119" s="22">
        <v>0</v>
      </c>
      <c r="G119" s="22">
        <v>6</v>
      </c>
      <c r="H119" s="22">
        <v>24</v>
      </c>
      <c r="I119" s="15">
        <v>0</v>
      </c>
      <c r="J119" s="13"/>
    </row>
    <row r="120" spans="1:10" ht="19.5" customHeight="1">
      <c r="A120" s="58" t="s">
        <v>33</v>
      </c>
      <c r="B120" s="59"/>
      <c r="C120" s="60"/>
      <c r="D120" s="33">
        <f t="shared" si="4"/>
        <v>40</v>
      </c>
      <c r="E120" s="22">
        <v>0</v>
      </c>
      <c r="F120" s="22">
        <v>3</v>
      </c>
      <c r="G120" s="22">
        <v>7</v>
      </c>
      <c r="H120" s="22">
        <v>30</v>
      </c>
      <c r="I120" s="15">
        <v>0</v>
      </c>
      <c r="J120" s="13"/>
    </row>
    <row r="121" spans="1:10" ht="19.5" customHeight="1">
      <c r="A121" s="58" t="s">
        <v>34</v>
      </c>
      <c r="B121" s="59"/>
      <c r="C121" s="60"/>
      <c r="D121" s="33">
        <f t="shared" si="4"/>
        <v>36</v>
      </c>
      <c r="E121" s="22">
        <v>0</v>
      </c>
      <c r="F121" s="22">
        <v>1</v>
      </c>
      <c r="G121" s="22">
        <v>9</v>
      </c>
      <c r="H121" s="22">
        <v>26</v>
      </c>
      <c r="I121" s="15">
        <v>0</v>
      </c>
      <c r="J121" s="13"/>
    </row>
    <row r="122" spans="1:10" ht="19.5" customHeight="1">
      <c r="A122" s="58" t="s">
        <v>35</v>
      </c>
      <c r="B122" s="59"/>
      <c r="C122" s="60"/>
      <c r="D122" s="33">
        <f t="shared" si="4"/>
        <v>40</v>
      </c>
      <c r="E122" s="22">
        <v>0</v>
      </c>
      <c r="F122" s="22">
        <v>0</v>
      </c>
      <c r="G122" s="22">
        <v>4</v>
      </c>
      <c r="H122" s="22">
        <v>34</v>
      </c>
      <c r="I122" s="15">
        <v>2</v>
      </c>
      <c r="J122" s="13"/>
    </row>
    <row r="123" spans="1:10" ht="19.5" customHeight="1">
      <c r="A123" s="58" t="s">
        <v>36</v>
      </c>
      <c r="B123" s="59"/>
      <c r="C123" s="60"/>
      <c r="D123" s="33">
        <f t="shared" si="4"/>
        <v>175</v>
      </c>
      <c r="E123" s="22">
        <v>0</v>
      </c>
      <c r="F123" s="22">
        <v>4</v>
      </c>
      <c r="G123" s="22">
        <v>73</v>
      </c>
      <c r="H123" s="22">
        <v>84</v>
      </c>
      <c r="I123" s="15">
        <v>14</v>
      </c>
      <c r="J123" s="13"/>
    </row>
    <row r="124" spans="1:10" ht="19.5" customHeight="1">
      <c r="A124" s="58" t="s">
        <v>37</v>
      </c>
      <c r="B124" s="59"/>
      <c r="C124" s="60"/>
      <c r="D124" s="33">
        <f t="shared" si="4"/>
        <v>0</v>
      </c>
      <c r="E124" s="103" t="s">
        <v>67</v>
      </c>
      <c r="F124" s="104"/>
      <c r="G124" s="104"/>
      <c r="H124" s="104"/>
      <c r="I124" s="105"/>
      <c r="J124" s="13"/>
    </row>
    <row r="125" spans="1:10" ht="19.5" customHeight="1">
      <c r="A125" s="58" t="s">
        <v>38</v>
      </c>
      <c r="B125" s="59"/>
      <c r="C125" s="60"/>
      <c r="D125" s="33">
        <f t="shared" si="4"/>
        <v>17</v>
      </c>
      <c r="E125" s="22">
        <v>0</v>
      </c>
      <c r="F125" s="22">
        <v>1</v>
      </c>
      <c r="G125" s="22">
        <v>6</v>
      </c>
      <c r="H125" s="22">
        <v>8</v>
      </c>
      <c r="I125" s="15">
        <v>2</v>
      </c>
      <c r="J125" s="13"/>
    </row>
    <row r="126" spans="1:10" ht="19.5" customHeight="1">
      <c r="A126" s="58" t="s">
        <v>39</v>
      </c>
      <c r="B126" s="59"/>
      <c r="C126" s="60"/>
      <c r="D126" s="33">
        <f t="shared" si="4"/>
        <v>22</v>
      </c>
      <c r="E126" s="22">
        <v>0</v>
      </c>
      <c r="F126" s="22">
        <v>0</v>
      </c>
      <c r="G126" s="22">
        <v>5</v>
      </c>
      <c r="H126" s="22">
        <v>17</v>
      </c>
      <c r="I126" s="15">
        <v>0</v>
      </c>
      <c r="J126" s="13"/>
    </row>
    <row r="127" spans="1:10" ht="19.5" customHeight="1">
      <c r="A127" s="58" t="s">
        <v>40</v>
      </c>
      <c r="B127" s="59"/>
      <c r="C127" s="60"/>
      <c r="D127" s="33">
        <f t="shared" si="4"/>
        <v>27</v>
      </c>
      <c r="E127" s="22">
        <v>0</v>
      </c>
      <c r="F127" s="22">
        <v>1</v>
      </c>
      <c r="G127" s="22">
        <v>10</v>
      </c>
      <c r="H127" s="22">
        <v>16</v>
      </c>
      <c r="I127" s="15">
        <v>0</v>
      </c>
      <c r="J127" s="13"/>
    </row>
    <row r="128" spans="1:10" ht="19.5" customHeight="1">
      <c r="A128" s="58" t="s">
        <v>41</v>
      </c>
      <c r="B128" s="59"/>
      <c r="C128" s="60"/>
      <c r="D128" s="33">
        <f t="shared" si="4"/>
        <v>22</v>
      </c>
      <c r="E128" s="22">
        <v>0</v>
      </c>
      <c r="F128" s="22">
        <v>1</v>
      </c>
      <c r="G128" s="22">
        <v>5</v>
      </c>
      <c r="H128" s="22">
        <v>16</v>
      </c>
      <c r="I128" s="15">
        <v>0</v>
      </c>
      <c r="J128" s="13"/>
    </row>
    <row r="129" spans="1:14" ht="19.5" customHeight="1">
      <c r="A129" s="58" t="s">
        <v>42</v>
      </c>
      <c r="B129" s="59"/>
      <c r="C129" s="60"/>
      <c r="D129" s="33">
        <f t="shared" si="4"/>
        <v>13</v>
      </c>
      <c r="E129" s="22">
        <v>0</v>
      </c>
      <c r="F129" s="22">
        <v>0</v>
      </c>
      <c r="G129" s="22">
        <v>5</v>
      </c>
      <c r="H129" s="22">
        <v>8</v>
      </c>
      <c r="I129" s="15">
        <v>0</v>
      </c>
      <c r="J129" s="13"/>
    </row>
    <row r="130" spans="1:14" ht="19.5" customHeight="1">
      <c r="A130" s="58" t="s">
        <v>43</v>
      </c>
      <c r="B130" s="59"/>
      <c r="C130" s="60"/>
      <c r="D130" s="33">
        <f t="shared" si="4"/>
        <v>44</v>
      </c>
      <c r="E130" s="22">
        <v>0</v>
      </c>
      <c r="F130" s="22">
        <v>6</v>
      </c>
      <c r="G130" s="22">
        <v>6</v>
      </c>
      <c r="H130" s="22">
        <v>26</v>
      </c>
      <c r="I130" s="15">
        <v>6</v>
      </c>
      <c r="J130" s="13"/>
    </row>
    <row r="131" spans="1:14" ht="19.5" customHeight="1">
      <c r="A131" s="58" t="s">
        <v>44</v>
      </c>
      <c r="B131" s="59"/>
      <c r="C131" s="60"/>
      <c r="D131" s="33">
        <f t="shared" si="4"/>
        <v>44</v>
      </c>
      <c r="E131" s="22">
        <v>0</v>
      </c>
      <c r="F131" s="22">
        <v>0</v>
      </c>
      <c r="G131" s="22">
        <v>2</v>
      </c>
      <c r="H131" s="22">
        <v>37</v>
      </c>
      <c r="I131" s="15">
        <v>5</v>
      </c>
      <c r="J131" s="13"/>
    </row>
    <row r="132" spans="1:14" ht="19.5" customHeight="1">
      <c r="A132" s="58" t="s">
        <v>45</v>
      </c>
      <c r="B132" s="59"/>
      <c r="C132" s="60"/>
      <c r="D132" s="33">
        <f t="shared" si="4"/>
        <v>59</v>
      </c>
      <c r="E132" s="22">
        <v>0</v>
      </c>
      <c r="F132" s="22">
        <v>2</v>
      </c>
      <c r="G132" s="22">
        <v>12</v>
      </c>
      <c r="H132" s="22">
        <v>45</v>
      </c>
      <c r="I132" s="15">
        <v>0</v>
      </c>
      <c r="J132" s="13"/>
    </row>
    <row r="133" spans="1:14" ht="19.5" customHeight="1">
      <c r="A133" s="58" t="s">
        <v>46</v>
      </c>
      <c r="B133" s="59"/>
      <c r="C133" s="60"/>
      <c r="D133" s="33">
        <f t="shared" si="4"/>
        <v>8</v>
      </c>
      <c r="E133" s="22">
        <v>2</v>
      </c>
      <c r="F133" s="22">
        <v>2</v>
      </c>
      <c r="G133" s="22">
        <v>3</v>
      </c>
      <c r="H133" s="22">
        <v>1</v>
      </c>
      <c r="I133" s="15">
        <v>0</v>
      </c>
      <c r="J133" s="13"/>
    </row>
    <row r="134" spans="1:14" ht="19.5" customHeight="1">
      <c r="A134" s="58" t="s">
        <v>47</v>
      </c>
      <c r="B134" s="59"/>
      <c r="C134" s="60"/>
      <c r="D134" s="33">
        <f t="shared" si="4"/>
        <v>25</v>
      </c>
      <c r="E134" s="22">
        <v>1</v>
      </c>
      <c r="F134" s="22">
        <v>2</v>
      </c>
      <c r="G134" s="22">
        <v>16</v>
      </c>
      <c r="H134" s="22">
        <v>3</v>
      </c>
      <c r="I134" s="15">
        <v>3</v>
      </c>
      <c r="J134" s="13"/>
    </row>
    <row r="135" spans="1:14" ht="19.5" customHeight="1">
      <c r="A135" s="58" t="s">
        <v>48</v>
      </c>
      <c r="B135" s="59"/>
      <c r="C135" s="60"/>
      <c r="D135" s="33">
        <f t="shared" si="4"/>
        <v>38</v>
      </c>
      <c r="E135" s="22">
        <v>0</v>
      </c>
      <c r="F135" s="22">
        <v>2</v>
      </c>
      <c r="G135" s="22">
        <v>9</v>
      </c>
      <c r="H135" s="22">
        <v>20</v>
      </c>
      <c r="I135" s="15">
        <v>7</v>
      </c>
      <c r="J135" s="13"/>
    </row>
    <row r="136" spans="1:14" ht="19.5" customHeight="1">
      <c r="A136" s="58" t="s">
        <v>49</v>
      </c>
      <c r="B136" s="59"/>
      <c r="C136" s="60"/>
      <c r="D136" s="33">
        <f t="shared" si="4"/>
        <v>48</v>
      </c>
      <c r="E136" s="22">
        <v>4</v>
      </c>
      <c r="F136" s="22">
        <v>6</v>
      </c>
      <c r="G136" s="22">
        <v>16</v>
      </c>
      <c r="H136" s="22">
        <v>18</v>
      </c>
      <c r="I136" s="15">
        <v>4</v>
      </c>
      <c r="J136" s="13"/>
    </row>
    <row r="137" spans="1:14" ht="19.5" customHeight="1">
      <c r="A137" s="58" t="s">
        <v>50</v>
      </c>
      <c r="B137" s="59"/>
      <c r="C137" s="60"/>
      <c r="D137" s="33">
        <f t="shared" si="4"/>
        <v>56</v>
      </c>
      <c r="E137" s="22">
        <v>0</v>
      </c>
      <c r="F137" s="22">
        <v>6</v>
      </c>
      <c r="G137" s="22">
        <v>18</v>
      </c>
      <c r="H137" s="22">
        <v>32</v>
      </c>
      <c r="I137" s="15">
        <v>0</v>
      </c>
      <c r="J137" s="13"/>
    </row>
    <row r="138" spans="1:14" ht="19.5" customHeight="1">
      <c r="A138" s="58" t="s">
        <v>51</v>
      </c>
      <c r="B138" s="59"/>
      <c r="C138" s="60"/>
      <c r="D138" s="33">
        <f t="shared" si="4"/>
        <v>18</v>
      </c>
      <c r="E138" s="15">
        <v>7</v>
      </c>
      <c r="F138" s="15">
        <v>0</v>
      </c>
      <c r="G138" s="15">
        <v>6</v>
      </c>
      <c r="H138" s="15">
        <v>5</v>
      </c>
      <c r="I138" s="15">
        <v>0</v>
      </c>
      <c r="J138" s="13"/>
      <c r="K138" s="40"/>
      <c r="L138" s="40"/>
      <c r="M138" s="40"/>
      <c r="N138" s="40"/>
    </row>
    <row r="139" spans="1:14" ht="19.5" customHeight="1">
      <c r="A139" s="61" t="s">
        <v>52</v>
      </c>
      <c r="B139" s="62"/>
      <c r="C139" s="63"/>
      <c r="D139" s="33">
        <f t="shared" si="4"/>
        <v>35</v>
      </c>
      <c r="E139" s="15">
        <v>2</v>
      </c>
      <c r="F139" s="15">
        <v>1</v>
      </c>
      <c r="G139" s="15">
        <v>6</v>
      </c>
      <c r="H139" s="15">
        <v>12</v>
      </c>
      <c r="I139" s="15">
        <v>14</v>
      </c>
      <c r="J139" s="13"/>
    </row>
    <row r="140" spans="1:14">
      <c r="A140" s="64" t="s">
        <v>18</v>
      </c>
      <c r="B140" s="65"/>
      <c r="C140" s="66"/>
      <c r="D140" s="30">
        <f>SUM(D113:D139)</f>
        <v>976</v>
      </c>
      <c r="E140" s="31">
        <f t="shared" ref="E140:I140" si="5">SUM(E113:E139)</f>
        <v>25</v>
      </c>
      <c r="F140" s="31">
        <f t="shared" si="5"/>
        <v>42</v>
      </c>
      <c r="G140" s="31">
        <f t="shared" si="5"/>
        <v>280</v>
      </c>
      <c r="H140" s="31">
        <f t="shared" si="5"/>
        <v>564</v>
      </c>
      <c r="I140" s="31">
        <f t="shared" si="5"/>
        <v>65</v>
      </c>
      <c r="J140" s="11"/>
    </row>
    <row r="141" spans="1:14">
      <c r="A141" s="37"/>
      <c r="B141" s="37"/>
      <c r="C141" s="37"/>
      <c r="D141" s="37"/>
      <c r="E141" s="37"/>
      <c r="F141" s="37"/>
      <c r="G141" s="37"/>
      <c r="H141" s="37"/>
      <c r="I141" s="37"/>
      <c r="J141" s="13"/>
    </row>
    <row r="142" spans="1:14">
      <c r="A142" s="8"/>
      <c r="B142" s="8"/>
      <c r="C142" s="8"/>
      <c r="D142" s="8"/>
      <c r="E142" s="8"/>
      <c r="F142" s="8"/>
      <c r="G142" s="8"/>
      <c r="H142" s="8"/>
      <c r="I142" s="8"/>
      <c r="J142" s="13"/>
    </row>
    <row r="143" spans="1:14">
      <c r="E143" s="70" t="s">
        <v>59</v>
      </c>
      <c r="F143" s="70"/>
      <c r="G143" s="27"/>
      <c r="H143" s="27"/>
      <c r="I143" s="27"/>
      <c r="J143" s="28"/>
    </row>
    <row r="144" spans="1:14">
      <c r="E144" s="27"/>
      <c r="F144" s="27"/>
      <c r="G144" s="69" t="s">
        <v>57</v>
      </c>
      <c r="H144" s="69"/>
      <c r="I144" s="69"/>
      <c r="J144" s="28"/>
    </row>
    <row r="145" spans="1:10">
      <c r="E145" s="27"/>
      <c r="F145" s="29"/>
      <c r="G145" s="71"/>
      <c r="H145" s="71"/>
      <c r="I145" s="71"/>
      <c r="J145" s="28"/>
    </row>
    <row r="146" spans="1:10">
      <c r="E146" s="72" t="s">
        <v>58</v>
      </c>
      <c r="F146" s="72"/>
      <c r="G146" s="67"/>
      <c r="H146" s="67"/>
      <c r="I146" s="67"/>
      <c r="J146" s="28"/>
    </row>
    <row r="147" spans="1:10">
      <c r="E147" s="27"/>
      <c r="F147" s="27"/>
      <c r="G147" s="69" t="s">
        <v>56</v>
      </c>
      <c r="H147" s="69"/>
      <c r="I147" s="69"/>
      <c r="J147" s="28"/>
    </row>
    <row r="148" spans="1:10">
      <c r="E148" s="27"/>
      <c r="F148" s="68" t="s">
        <v>25</v>
      </c>
      <c r="G148" s="68"/>
      <c r="H148" s="68"/>
      <c r="I148" s="68"/>
      <c r="J148" s="68"/>
    </row>
    <row r="149" spans="1:10">
      <c r="F149" s="90"/>
      <c r="G149" s="90"/>
      <c r="H149" s="90"/>
      <c r="I149" s="90"/>
      <c r="J149" s="90"/>
    </row>
    <row r="150" spans="1:10">
      <c r="F150" s="12"/>
      <c r="G150" s="12"/>
      <c r="H150" s="12"/>
      <c r="I150" s="12"/>
      <c r="J150" s="12"/>
    </row>
    <row r="151" spans="1:10">
      <c r="F151" s="12"/>
      <c r="G151" s="12"/>
      <c r="H151" s="12"/>
      <c r="I151" s="12"/>
      <c r="J151" s="12"/>
    </row>
    <row r="152" spans="1:10">
      <c r="F152" s="12"/>
      <c r="G152" s="12"/>
      <c r="H152" s="12"/>
      <c r="I152" s="12"/>
      <c r="J152" s="12"/>
    </row>
    <row r="153" spans="1:10">
      <c r="F153" s="12"/>
      <c r="G153" s="12"/>
      <c r="H153" s="12"/>
      <c r="I153" s="12"/>
      <c r="J153" s="12"/>
    </row>
    <row r="154" spans="1:10">
      <c r="F154" s="12"/>
      <c r="G154" s="12"/>
      <c r="H154" s="12"/>
      <c r="I154" s="12"/>
      <c r="J154" s="12"/>
    </row>
    <row r="155" spans="1:10">
      <c r="F155" s="12"/>
      <c r="G155" s="12"/>
      <c r="H155" s="12"/>
      <c r="I155" s="12"/>
      <c r="J155" s="12"/>
    </row>
    <row r="156" spans="1:10">
      <c r="F156" s="12"/>
      <c r="G156" s="12"/>
      <c r="H156" s="12"/>
      <c r="I156" s="12"/>
      <c r="J156" s="12"/>
    </row>
    <row r="157" spans="1:10">
      <c r="F157" s="12"/>
      <c r="G157" s="12"/>
      <c r="H157" s="12"/>
      <c r="I157" s="12"/>
      <c r="J157" s="12"/>
    </row>
    <row r="158" spans="1:10">
      <c r="F158" s="12"/>
      <c r="G158" s="12"/>
      <c r="H158" s="12"/>
      <c r="I158" s="12"/>
      <c r="J158" s="12"/>
    </row>
    <row r="159" spans="1:10">
      <c r="F159" s="12"/>
      <c r="G159" s="12"/>
      <c r="H159" s="12"/>
      <c r="I159" s="12"/>
      <c r="J159" s="12"/>
    </row>
    <row r="160" spans="1:10">
      <c r="A160" s="76" t="s">
        <v>0</v>
      </c>
      <c r="B160" s="76"/>
      <c r="C160" s="76"/>
      <c r="D160" s="76"/>
      <c r="E160" s="76"/>
      <c r="F160" s="76"/>
      <c r="G160" s="76"/>
      <c r="H160" s="76"/>
      <c r="I160" s="76"/>
      <c r="J160" s="76"/>
    </row>
    <row r="161" spans="1:10">
      <c r="A161" s="56" t="s">
        <v>53</v>
      </c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>
      <c r="A162" s="57" t="s">
        <v>65</v>
      </c>
      <c r="B162" s="57"/>
      <c r="C162" s="57"/>
      <c r="D162" s="57"/>
      <c r="E162" s="57"/>
      <c r="F162" s="57"/>
      <c r="G162" s="57"/>
      <c r="H162" s="57"/>
      <c r="I162" s="57"/>
      <c r="J162" s="57"/>
    </row>
    <row r="163" spans="1:10">
      <c r="A163" s="57" t="s">
        <v>1</v>
      </c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1:10" ht="18">
      <c r="A164" s="77" t="s">
        <v>27</v>
      </c>
      <c r="B164" s="78"/>
      <c r="C164" s="79"/>
      <c r="D164" s="2"/>
      <c r="E164" s="86" t="s">
        <v>2</v>
      </c>
      <c r="F164" s="87"/>
      <c r="G164" s="87"/>
      <c r="H164" s="87"/>
      <c r="I164" s="88"/>
    </row>
    <row r="165" spans="1:10">
      <c r="A165" s="80"/>
      <c r="B165" s="81"/>
      <c r="C165" s="82"/>
      <c r="D165" s="3"/>
      <c r="E165" s="83" t="s">
        <v>3</v>
      </c>
      <c r="F165" s="84"/>
      <c r="G165" s="84"/>
      <c r="H165" s="84"/>
      <c r="I165" s="85"/>
    </row>
    <row r="166" spans="1:10">
      <c r="A166" s="80"/>
      <c r="B166" s="81"/>
      <c r="C166" s="82"/>
      <c r="D166" s="3"/>
      <c r="E166" s="6" t="s">
        <v>4</v>
      </c>
      <c r="F166" s="89" t="s">
        <v>5</v>
      </c>
      <c r="G166" s="89"/>
      <c r="H166" s="6" t="s">
        <v>6</v>
      </c>
      <c r="I166" s="6" t="s">
        <v>7</v>
      </c>
    </row>
    <row r="167" spans="1:10">
      <c r="A167" s="80"/>
      <c r="B167" s="81"/>
      <c r="C167" s="82"/>
      <c r="D167" s="3"/>
      <c r="E167" s="6" t="s">
        <v>8</v>
      </c>
      <c r="F167" s="6" t="s">
        <v>9</v>
      </c>
      <c r="G167" s="6" t="s">
        <v>10</v>
      </c>
      <c r="H167" s="6" t="s">
        <v>11</v>
      </c>
      <c r="I167" s="6" t="s">
        <v>12</v>
      </c>
    </row>
    <row r="168" spans="1:10" ht="81">
      <c r="A168" s="83"/>
      <c r="B168" s="84"/>
      <c r="C168" s="85"/>
      <c r="D168" s="10" t="s">
        <v>24</v>
      </c>
      <c r="E168" s="16" t="s">
        <v>13</v>
      </c>
      <c r="F168" s="16" t="s">
        <v>14</v>
      </c>
      <c r="G168" s="16" t="s">
        <v>15</v>
      </c>
      <c r="H168" s="16" t="s">
        <v>16</v>
      </c>
      <c r="I168" s="16" t="s">
        <v>17</v>
      </c>
    </row>
    <row r="169" spans="1:10" ht="22.5" customHeight="1">
      <c r="A169" s="73" t="s">
        <v>28</v>
      </c>
      <c r="B169" s="74"/>
      <c r="C169" s="75"/>
      <c r="D169" s="33">
        <f>SUM(E169:I169)</f>
        <v>11</v>
      </c>
      <c r="E169" s="22">
        <v>0</v>
      </c>
      <c r="F169" s="22">
        <v>0</v>
      </c>
      <c r="G169" s="22">
        <v>4</v>
      </c>
      <c r="H169" s="22">
        <v>7</v>
      </c>
      <c r="I169" s="15">
        <v>0</v>
      </c>
      <c r="J169" s="13"/>
    </row>
    <row r="170" spans="1:10" ht="22.5" customHeight="1">
      <c r="A170" s="58" t="s">
        <v>55</v>
      </c>
      <c r="B170" s="59"/>
      <c r="C170" s="60"/>
      <c r="D170" s="33">
        <f>SUM(E170:I170)</f>
        <v>30</v>
      </c>
      <c r="E170" s="22">
        <v>5</v>
      </c>
      <c r="F170" s="22">
        <v>4</v>
      </c>
      <c r="G170" s="22">
        <v>6</v>
      </c>
      <c r="H170" s="22">
        <v>15</v>
      </c>
      <c r="I170" s="15">
        <v>0</v>
      </c>
      <c r="J170" s="13"/>
    </row>
    <row r="171" spans="1:10" ht="22.5" customHeight="1">
      <c r="A171" s="58" t="s">
        <v>29</v>
      </c>
      <c r="B171" s="59"/>
      <c r="C171" s="60"/>
      <c r="D171" s="33">
        <f>SUM(E171:I171)</f>
        <v>18</v>
      </c>
      <c r="E171" s="22">
        <v>6</v>
      </c>
      <c r="F171" s="22">
        <v>3</v>
      </c>
      <c r="G171" s="22">
        <v>2</v>
      </c>
      <c r="H171" s="22">
        <v>5</v>
      </c>
      <c r="I171" s="15">
        <v>2</v>
      </c>
      <c r="J171" s="13"/>
    </row>
    <row r="172" spans="1:10" ht="22.5" customHeight="1">
      <c r="A172" s="58" t="s">
        <v>30</v>
      </c>
      <c r="B172" s="59"/>
      <c r="C172" s="60"/>
      <c r="D172" s="33">
        <f t="shared" ref="D172:D195" si="6">SUM(E172:I172)</f>
        <v>35</v>
      </c>
      <c r="E172" s="22">
        <v>0</v>
      </c>
      <c r="F172" s="22">
        <v>0</v>
      </c>
      <c r="G172" s="22">
        <v>8</v>
      </c>
      <c r="H172" s="22">
        <v>27</v>
      </c>
      <c r="I172" s="15">
        <v>0</v>
      </c>
      <c r="J172" s="13"/>
    </row>
    <row r="173" spans="1:10" ht="22.5" customHeight="1">
      <c r="A173" s="58" t="s">
        <v>54</v>
      </c>
      <c r="B173" s="59"/>
      <c r="C173" s="60"/>
      <c r="D173" s="33">
        <f t="shared" si="6"/>
        <v>11</v>
      </c>
      <c r="E173" s="22">
        <v>0</v>
      </c>
      <c r="F173" s="22">
        <v>0</v>
      </c>
      <c r="G173" s="22">
        <v>4</v>
      </c>
      <c r="H173" s="22">
        <v>7</v>
      </c>
      <c r="I173" s="15">
        <v>0</v>
      </c>
      <c r="J173" s="13"/>
    </row>
    <row r="174" spans="1:10" ht="22.5" customHeight="1">
      <c r="A174" s="58" t="s">
        <v>31</v>
      </c>
      <c r="B174" s="59"/>
      <c r="C174" s="60"/>
      <c r="D174" s="33">
        <f t="shared" si="6"/>
        <v>29</v>
      </c>
      <c r="E174" s="22">
        <v>0</v>
      </c>
      <c r="F174" s="22">
        <v>0</v>
      </c>
      <c r="G174" s="22">
        <v>8</v>
      </c>
      <c r="H174" s="22">
        <v>21</v>
      </c>
      <c r="I174" s="15">
        <v>0</v>
      </c>
      <c r="J174" s="13"/>
    </row>
    <row r="175" spans="1:10" ht="22.5" customHeight="1">
      <c r="A175" s="58" t="s">
        <v>32</v>
      </c>
      <c r="B175" s="59"/>
      <c r="C175" s="60"/>
      <c r="D175" s="33">
        <f t="shared" si="6"/>
        <v>29</v>
      </c>
      <c r="E175" s="22">
        <v>2</v>
      </c>
      <c r="F175" s="22">
        <v>6</v>
      </c>
      <c r="G175" s="22">
        <v>11</v>
      </c>
      <c r="H175" s="22">
        <v>10</v>
      </c>
      <c r="I175" s="15">
        <v>0</v>
      </c>
      <c r="J175" s="13"/>
    </row>
    <row r="176" spans="1:10" ht="22.5" customHeight="1">
      <c r="A176" s="58" t="s">
        <v>33</v>
      </c>
      <c r="B176" s="59"/>
      <c r="C176" s="60"/>
      <c r="D176" s="33">
        <f t="shared" si="6"/>
        <v>31</v>
      </c>
      <c r="E176" s="22">
        <v>0</v>
      </c>
      <c r="F176" s="22">
        <v>4</v>
      </c>
      <c r="G176" s="22">
        <v>11</v>
      </c>
      <c r="H176" s="22">
        <v>16</v>
      </c>
      <c r="I176" s="15">
        <v>0</v>
      </c>
      <c r="J176" s="13"/>
    </row>
    <row r="177" spans="1:10" ht="22.5" customHeight="1">
      <c r="A177" s="58" t="s">
        <v>34</v>
      </c>
      <c r="B177" s="59"/>
      <c r="C177" s="60"/>
      <c r="D177" s="33">
        <f t="shared" si="6"/>
        <v>44</v>
      </c>
      <c r="E177" s="22">
        <v>0</v>
      </c>
      <c r="F177" s="22">
        <v>0</v>
      </c>
      <c r="G177" s="22">
        <v>13</v>
      </c>
      <c r="H177" s="22">
        <v>31</v>
      </c>
      <c r="I177" s="15">
        <v>0</v>
      </c>
      <c r="J177" s="13"/>
    </row>
    <row r="178" spans="1:10" ht="22.5" customHeight="1">
      <c r="A178" s="58" t="s">
        <v>35</v>
      </c>
      <c r="B178" s="59"/>
      <c r="C178" s="60"/>
      <c r="D178" s="33">
        <f t="shared" si="6"/>
        <v>38</v>
      </c>
      <c r="E178" s="22">
        <v>0</v>
      </c>
      <c r="F178" s="22">
        <v>0</v>
      </c>
      <c r="G178" s="22">
        <v>14</v>
      </c>
      <c r="H178" s="22">
        <v>20</v>
      </c>
      <c r="I178" s="15">
        <v>4</v>
      </c>
      <c r="J178" s="13"/>
    </row>
    <row r="179" spans="1:10" ht="22.5" customHeight="1">
      <c r="A179" s="58" t="s">
        <v>36</v>
      </c>
      <c r="B179" s="59"/>
      <c r="C179" s="60"/>
      <c r="D179" s="33">
        <f t="shared" si="6"/>
        <v>137</v>
      </c>
      <c r="E179" s="22">
        <v>3</v>
      </c>
      <c r="F179" s="22">
        <v>17</v>
      </c>
      <c r="G179" s="22">
        <v>29</v>
      </c>
      <c r="H179" s="22">
        <v>81</v>
      </c>
      <c r="I179" s="15">
        <v>7</v>
      </c>
      <c r="J179" s="13"/>
    </row>
    <row r="180" spans="1:10" ht="22.5" customHeight="1">
      <c r="A180" s="58" t="s">
        <v>37</v>
      </c>
      <c r="B180" s="59"/>
      <c r="C180" s="60"/>
      <c r="D180" s="33">
        <f t="shared" si="6"/>
        <v>0</v>
      </c>
      <c r="E180" s="103" t="s">
        <v>67</v>
      </c>
      <c r="F180" s="104"/>
      <c r="G180" s="104"/>
      <c r="H180" s="104"/>
      <c r="I180" s="105"/>
      <c r="J180" s="13"/>
    </row>
    <row r="181" spans="1:10" ht="22.5" customHeight="1">
      <c r="A181" s="58" t="s">
        <v>38</v>
      </c>
      <c r="B181" s="59"/>
      <c r="C181" s="60"/>
      <c r="D181" s="33">
        <f t="shared" si="6"/>
        <v>11</v>
      </c>
      <c r="E181" s="22">
        <v>0</v>
      </c>
      <c r="F181" s="22">
        <v>1</v>
      </c>
      <c r="G181" s="22">
        <v>1</v>
      </c>
      <c r="H181" s="22">
        <v>9</v>
      </c>
      <c r="I181" s="15">
        <v>0</v>
      </c>
      <c r="J181" s="13"/>
    </row>
    <row r="182" spans="1:10" ht="22.5" customHeight="1">
      <c r="A182" s="58" t="s">
        <v>39</v>
      </c>
      <c r="B182" s="59"/>
      <c r="C182" s="60"/>
      <c r="D182" s="33">
        <f t="shared" si="6"/>
        <v>20</v>
      </c>
      <c r="E182" s="22">
        <v>0</v>
      </c>
      <c r="F182" s="22">
        <v>0</v>
      </c>
      <c r="G182" s="22">
        <v>11</v>
      </c>
      <c r="H182" s="22">
        <v>9</v>
      </c>
      <c r="I182" s="15">
        <v>0</v>
      </c>
      <c r="J182" s="13"/>
    </row>
    <row r="183" spans="1:10" ht="22.5" customHeight="1">
      <c r="A183" s="58" t="s">
        <v>40</v>
      </c>
      <c r="B183" s="59"/>
      <c r="C183" s="60"/>
      <c r="D183" s="33">
        <f t="shared" si="6"/>
        <v>24</v>
      </c>
      <c r="E183" s="22">
        <v>1</v>
      </c>
      <c r="F183" s="22">
        <v>0</v>
      </c>
      <c r="G183" s="22">
        <v>8</v>
      </c>
      <c r="H183" s="22">
        <v>15</v>
      </c>
      <c r="I183" s="15">
        <v>0</v>
      </c>
      <c r="J183" s="13"/>
    </row>
    <row r="184" spans="1:10" ht="22.5" customHeight="1">
      <c r="A184" s="58" t="s">
        <v>41</v>
      </c>
      <c r="B184" s="59"/>
      <c r="C184" s="60"/>
      <c r="D184" s="33">
        <f t="shared" si="6"/>
        <v>20</v>
      </c>
      <c r="E184" s="22">
        <v>0</v>
      </c>
      <c r="F184" s="22">
        <v>2</v>
      </c>
      <c r="G184" s="22">
        <v>5</v>
      </c>
      <c r="H184" s="22">
        <v>13</v>
      </c>
      <c r="I184" s="15">
        <v>0</v>
      </c>
      <c r="J184" s="13"/>
    </row>
    <row r="185" spans="1:10" ht="22.5" customHeight="1">
      <c r="A185" s="58" t="s">
        <v>42</v>
      </c>
      <c r="B185" s="59"/>
      <c r="C185" s="60"/>
      <c r="D185" s="33">
        <f t="shared" si="6"/>
        <v>12</v>
      </c>
      <c r="E185" s="22">
        <v>0</v>
      </c>
      <c r="F185" s="22">
        <v>0</v>
      </c>
      <c r="G185" s="22">
        <v>5</v>
      </c>
      <c r="H185" s="22">
        <v>7</v>
      </c>
      <c r="I185" s="15">
        <v>0</v>
      </c>
      <c r="J185" s="13"/>
    </row>
    <row r="186" spans="1:10" ht="22.5" customHeight="1">
      <c r="A186" s="58" t="s">
        <v>43</v>
      </c>
      <c r="B186" s="59"/>
      <c r="C186" s="60"/>
      <c r="D186" s="33">
        <f t="shared" si="6"/>
        <v>61</v>
      </c>
      <c r="E186" s="22">
        <v>0</v>
      </c>
      <c r="F186" s="22">
        <v>14</v>
      </c>
      <c r="G186" s="22">
        <v>30</v>
      </c>
      <c r="H186" s="22">
        <v>17</v>
      </c>
      <c r="I186" s="15">
        <v>0</v>
      </c>
      <c r="J186" s="13"/>
    </row>
    <row r="187" spans="1:10" ht="22.5" customHeight="1">
      <c r="A187" s="58" t="s">
        <v>44</v>
      </c>
      <c r="B187" s="59"/>
      <c r="C187" s="60"/>
      <c r="D187" s="33">
        <f t="shared" si="6"/>
        <v>35</v>
      </c>
      <c r="E187" s="22">
        <v>0</v>
      </c>
      <c r="F187" s="22">
        <v>0</v>
      </c>
      <c r="G187" s="22">
        <v>2</v>
      </c>
      <c r="H187" s="22">
        <v>32</v>
      </c>
      <c r="I187" s="15">
        <v>1</v>
      </c>
      <c r="J187" s="13"/>
    </row>
    <row r="188" spans="1:10" ht="22.5" customHeight="1">
      <c r="A188" s="58" t="s">
        <v>45</v>
      </c>
      <c r="B188" s="59"/>
      <c r="C188" s="60"/>
      <c r="D188" s="33">
        <f t="shared" si="6"/>
        <v>65</v>
      </c>
      <c r="E188" s="22">
        <v>1</v>
      </c>
      <c r="F188" s="22">
        <v>0</v>
      </c>
      <c r="G188" s="22">
        <v>17</v>
      </c>
      <c r="H188" s="22">
        <v>40</v>
      </c>
      <c r="I188" s="15">
        <v>7</v>
      </c>
      <c r="J188" s="13"/>
    </row>
    <row r="189" spans="1:10" ht="22.5" customHeight="1">
      <c r="A189" s="58" t="s">
        <v>46</v>
      </c>
      <c r="B189" s="59"/>
      <c r="C189" s="60"/>
      <c r="D189" s="33">
        <f t="shared" si="6"/>
        <v>11</v>
      </c>
      <c r="E189" s="22">
        <v>4</v>
      </c>
      <c r="F189" s="22">
        <v>0</v>
      </c>
      <c r="G189" s="22">
        <v>5</v>
      </c>
      <c r="H189" s="22">
        <v>2</v>
      </c>
      <c r="I189" s="15">
        <v>0</v>
      </c>
      <c r="J189" s="13"/>
    </row>
    <row r="190" spans="1:10" ht="22.5" customHeight="1">
      <c r="A190" s="58" t="s">
        <v>47</v>
      </c>
      <c r="B190" s="59"/>
      <c r="C190" s="60"/>
      <c r="D190" s="33">
        <f t="shared" si="6"/>
        <v>21</v>
      </c>
      <c r="E190" s="22">
        <v>2</v>
      </c>
      <c r="F190" s="22">
        <v>0</v>
      </c>
      <c r="G190" s="22">
        <v>14</v>
      </c>
      <c r="H190" s="22">
        <v>5</v>
      </c>
      <c r="I190" s="15">
        <v>0</v>
      </c>
      <c r="J190" s="13"/>
    </row>
    <row r="191" spans="1:10" ht="22.5" customHeight="1">
      <c r="A191" s="58" t="s">
        <v>48</v>
      </c>
      <c r="B191" s="59"/>
      <c r="C191" s="60"/>
      <c r="D191" s="33">
        <f t="shared" si="6"/>
        <v>49</v>
      </c>
      <c r="E191" s="22">
        <v>0</v>
      </c>
      <c r="F191" s="22">
        <v>1</v>
      </c>
      <c r="G191" s="22">
        <v>3</v>
      </c>
      <c r="H191" s="22">
        <v>29</v>
      </c>
      <c r="I191" s="15">
        <v>16</v>
      </c>
      <c r="J191" s="13"/>
    </row>
    <row r="192" spans="1:10" ht="22.5" customHeight="1">
      <c r="A192" s="58" t="s">
        <v>49</v>
      </c>
      <c r="B192" s="59"/>
      <c r="C192" s="60"/>
      <c r="D192" s="33">
        <f t="shared" si="6"/>
        <v>40</v>
      </c>
      <c r="E192" s="22">
        <v>7</v>
      </c>
      <c r="F192" s="22">
        <v>8</v>
      </c>
      <c r="G192" s="22">
        <v>14</v>
      </c>
      <c r="H192" s="22">
        <v>11</v>
      </c>
      <c r="I192" s="15">
        <v>0</v>
      </c>
      <c r="J192" s="13"/>
    </row>
    <row r="193" spans="1:10" ht="22.5" customHeight="1">
      <c r="A193" s="58" t="s">
        <v>50</v>
      </c>
      <c r="B193" s="59"/>
      <c r="C193" s="60"/>
      <c r="D193" s="33">
        <f t="shared" si="6"/>
        <v>39</v>
      </c>
      <c r="E193" s="22">
        <v>4</v>
      </c>
      <c r="F193" s="22">
        <v>19</v>
      </c>
      <c r="G193" s="22">
        <v>11</v>
      </c>
      <c r="H193" s="22">
        <v>5</v>
      </c>
      <c r="I193" s="15">
        <v>0</v>
      </c>
      <c r="J193" s="13"/>
    </row>
    <row r="194" spans="1:10" ht="22.5" customHeight="1">
      <c r="A194" s="58" t="s">
        <v>51</v>
      </c>
      <c r="B194" s="59"/>
      <c r="C194" s="60"/>
      <c r="D194" s="33">
        <f t="shared" si="6"/>
        <v>24</v>
      </c>
      <c r="E194" s="22">
        <v>2</v>
      </c>
      <c r="F194" s="22">
        <v>3</v>
      </c>
      <c r="G194" s="22">
        <v>9</v>
      </c>
      <c r="H194" s="22">
        <v>10</v>
      </c>
      <c r="I194" s="15">
        <v>0</v>
      </c>
      <c r="J194" s="13"/>
    </row>
    <row r="195" spans="1:10" ht="22.5" customHeight="1">
      <c r="A195" s="61" t="s">
        <v>52</v>
      </c>
      <c r="B195" s="62"/>
      <c r="C195" s="63"/>
      <c r="D195" s="33">
        <f t="shared" si="6"/>
        <v>43</v>
      </c>
      <c r="E195" s="15">
        <v>0</v>
      </c>
      <c r="F195" s="15">
        <v>6</v>
      </c>
      <c r="G195" s="15">
        <v>11</v>
      </c>
      <c r="H195" s="15">
        <v>15</v>
      </c>
      <c r="I195" s="15">
        <v>11</v>
      </c>
      <c r="J195" s="13"/>
    </row>
    <row r="196" spans="1:10">
      <c r="A196" s="64" t="s">
        <v>18</v>
      </c>
      <c r="B196" s="65"/>
      <c r="C196" s="66"/>
      <c r="D196" s="30">
        <f>SUM(D169:D195)</f>
        <v>888</v>
      </c>
      <c r="E196" s="31">
        <f t="shared" ref="E196" si="7">SUM(E169:E195)</f>
        <v>37</v>
      </c>
      <c r="F196" s="31">
        <f t="shared" ref="F196" si="8">SUM(F169:F195)</f>
        <v>88</v>
      </c>
      <c r="G196" s="31">
        <f t="shared" ref="G196" si="9">SUM(G169:G195)</f>
        <v>256</v>
      </c>
      <c r="H196" s="31">
        <f t="shared" ref="H196" si="10">SUM(H169:H195)</f>
        <v>459</v>
      </c>
      <c r="I196" s="31">
        <f t="shared" ref="I196" si="11">SUM(I169:I195)</f>
        <v>48</v>
      </c>
      <c r="J196" s="11"/>
    </row>
    <row r="197" spans="1:10">
      <c r="A197" s="38"/>
      <c r="B197" s="38"/>
      <c r="C197" s="38"/>
      <c r="D197" s="38"/>
      <c r="E197" s="38"/>
      <c r="F197" s="38"/>
      <c r="G197" s="38"/>
      <c r="H197" s="38"/>
      <c r="I197" s="38"/>
    </row>
    <row r="198" spans="1:10">
      <c r="E198" s="70" t="s">
        <v>59</v>
      </c>
      <c r="F198" s="70"/>
      <c r="G198" s="27"/>
      <c r="H198" s="27"/>
      <c r="I198" s="27"/>
      <c r="J198" s="28"/>
    </row>
    <row r="199" spans="1:10">
      <c r="E199" s="27"/>
      <c r="F199" s="27"/>
      <c r="G199" s="69" t="s">
        <v>60</v>
      </c>
      <c r="H199" s="69"/>
      <c r="I199" s="69"/>
      <c r="J199" s="28"/>
    </row>
    <row r="200" spans="1:10">
      <c r="E200" s="27"/>
      <c r="F200" s="29"/>
      <c r="G200" s="71"/>
      <c r="H200" s="71"/>
      <c r="I200" s="71"/>
      <c r="J200" s="28"/>
    </row>
    <row r="201" spans="1:10">
      <c r="E201" s="72" t="s">
        <v>58</v>
      </c>
      <c r="F201" s="72"/>
      <c r="G201" s="67"/>
      <c r="H201" s="67"/>
      <c r="I201" s="67"/>
      <c r="J201" s="28"/>
    </row>
    <row r="202" spans="1:10">
      <c r="E202" s="27"/>
      <c r="F202" s="27"/>
      <c r="G202" s="69" t="s">
        <v>56</v>
      </c>
      <c r="H202" s="69"/>
      <c r="I202" s="69"/>
      <c r="J202" s="28"/>
    </row>
    <row r="203" spans="1:10">
      <c r="E203" s="27"/>
      <c r="F203" s="68" t="s">
        <v>25</v>
      </c>
      <c r="G203" s="68"/>
      <c r="H203" s="68"/>
      <c r="I203" s="68"/>
      <c r="J203" s="68"/>
    </row>
    <row r="204" spans="1:10">
      <c r="E204" s="27"/>
      <c r="F204" s="29"/>
      <c r="G204" s="29"/>
      <c r="H204" s="29"/>
      <c r="I204" s="29"/>
      <c r="J204" s="29"/>
    </row>
    <row r="205" spans="1:10">
      <c r="E205" s="27"/>
      <c r="F205" s="29"/>
      <c r="G205" s="29"/>
      <c r="H205" s="29"/>
      <c r="I205" s="29"/>
      <c r="J205" s="29"/>
    </row>
    <row r="206" spans="1:10">
      <c r="F206" s="12"/>
      <c r="G206" s="12"/>
      <c r="H206" s="12"/>
      <c r="I206" s="12"/>
      <c r="J206" s="12"/>
    </row>
    <row r="207" spans="1:10">
      <c r="F207" s="12"/>
      <c r="G207" s="12"/>
      <c r="H207" s="12"/>
      <c r="I207" s="12"/>
      <c r="J207" s="12"/>
    </row>
    <row r="208" spans="1:10">
      <c r="F208" s="12"/>
      <c r="G208" s="12"/>
      <c r="H208" s="12"/>
      <c r="I208" s="12"/>
      <c r="J208" s="12"/>
    </row>
    <row r="209" spans="1:10">
      <c r="F209" s="12"/>
      <c r="G209" s="12"/>
      <c r="H209" s="12"/>
      <c r="I209" s="12"/>
      <c r="J209" s="12"/>
    </row>
    <row r="210" spans="1:10">
      <c r="F210" s="12"/>
      <c r="G210" s="12"/>
      <c r="H210" s="12"/>
      <c r="I210" s="12"/>
      <c r="J210" s="12"/>
    </row>
    <row r="211" spans="1:10">
      <c r="A211" s="76" t="s">
        <v>0</v>
      </c>
      <c r="B211" s="76"/>
      <c r="C211" s="76"/>
      <c r="D211" s="76"/>
      <c r="E211" s="76"/>
      <c r="F211" s="76"/>
      <c r="G211" s="76"/>
      <c r="H211" s="76"/>
      <c r="I211" s="76"/>
      <c r="J211" s="76"/>
    </row>
    <row r="212" spans="1:10">
      <c r="A212" s="56" t="s">
        <v>53</v>
      </c>
      <c r="B212" s="56"/>
      <c r="C212" s="56"/>
      <c r="D212" s="56"/>
      <c r="E212" s="56"/>
      <c r="F212" s="56"/>
      <c r="G212" s="56"/>
      <c r="H212" s="56"/>
      <c r="I212" s="56"/>
      <c r="J212" s="56"/>
    </row>
    <row r="213" spans="1:10">
      <c r="A213" s="57" t="s">
        <v>66</v>
      </c>
      <c r="B213" s="57"/>
      <c r="C213" s="57"/>
      <c r="D213" s="57"/>
      <c r="E213" s="57"/>
      <c r="F213" s="57"/>
      <c r="G213" s="57"/>
      <c r="H213" s="57"/>
      <c r="I213" s="57"/>
      <c r="J213" s="57"/>
    </row>
    <row r="214" spans="1:10">
      <c r="A214" s="57" t="s">
        <v>1</v>
      </c>
      <c r="B214" s="57"/>
      <c r="C214" s="57"/>
      <c r="D214" s="57"/>
      <c r="E214" s="57"/>
      <c r="F214" s="57"/>
      <c r="G214" s="57"/>
      <c r="H214" s="57"/>
      <c r="I214" s="57"/>
      <c r="J214" s="57"/>
    </row>
    <row r="215" spans="1:10" ht="18">
      <c r="A215" s="77" t="s">
        <v>27</v>
      </c>
      <c r="B215" s="78"/>
      <c r="C215" s="79"/>
      <c r="D215" s="2"/>
      <c r="E215" s="86" t="s">
        <v>2</v>
      </c>
      <c r="F215" s="87"/>
      <c r="G215" s="87"/>
      <c r="H215" s="87"/>
      <c r="I215" s="88"/>
    </row>
    <row r="216" spans="1:10">
      <c r="A216" s="80"/>
      <c r="B216" s="81"/>
      <c r="C216" s="82"/>
      <c r="D216" s="3"/>
      <c r="E216" s="83" t="s">
        <v>3</v>
      </c>
      <c r="F216" s="84"/>
      <c r="G216" s="84"/>
      <c r="H216" s="84"/>
      <c r="I216" s="85"/>
    </row>
    <row r="217" spans="1:10">
      <c r="A217" s="80"/>
      <c r="B217" s="81"/>
      <c r="C217" s="82"/>
      <c r="D217" s="3"/>
      <c r="E217" s="6" t="s">
        <v>4</v>
      </c>
      <c r="F217" s="89" t="s">
        <v>5</v>
      </c>
      <c r="G217" s="89"/>
      <c r="H217" s="6" t="s">
        <v>6</v>
      </c>
      <c r="I217" s="6" t="s">
        <v>7</v>
      </c>
    </row>
    <row r="218" spans="1:10">
      <c r="A218" s="80"/>
      <c r="B218" s="81"/>
      <c r="C218" s="82"/>
      <c r="D218" s="3"/>
      <c r="E218" s="6" t="s">
        <v>8</v>
      </c>
      <c r="F218" s="6" t="s">
        <v>9</v>
      </c>
      <c r="G218" s="6" t="s">
        <v>10</v>
      </c>
      <c r="H218" s="6" t="s">
        <v>11</v>
      </c>
      <c r="I218" s="6" t="s">
        <v>12</v>
      </c>
    </row>
    <row r="219" spans="1:10" ht="81">
      <c r="A219" s="83"/>
      <c r="B219" s="84"/>
      <c r="C219" s="85"/>
      <c r="D219" s="10" t="s">
        <v>24</v>
      </c>
      <c r="E219" s="16" t="s">
        <v>13</v>
      </c>
      <c r="F219" s="16" t="s">
        <v>14</v>
      </c>
      <c r="G219" s="16" t="s">
        <v>15</v>
      </c>
      <c r="H219" s="16" t="s">
        <v>16</v>
      </c>
      <c r="I219" s="16" t="s">
        <v>17</v>
      </c>
    </row>
    <row r="220" spans="1:10" ht="21" customHeight="1">
      <c r="A220" s="73" t="s">
        <v>28</v>
      </c>
      <c r="B220" s="74"/>
      <c r="C220" s="75"/>
      <c r="D220" s="33">
        <f>SUM(E220:I220)</f>
        <v>12</v>
      </c>
      <c r="E220" s="15">
        <v>0</v>
      </c>
      <c r="F220" s="15">
        <v>0</v>
      </c>
      <c r="G220" s="15">
        <v>5</v>
      </c>
      <c r="H220" s="15">
        <v>7</v>
      </c>
      <c r="I220" s="15">
        <v>0</v>
      </c>
      <c r="J220" s="13"/>
    </row>
    <row r="221" spans="1:10" ht="21" customHeight="1">
      <c r="A221" s="58" t="s">
        <v>55</v>
      </c>
      <c r="B221" s="59"/>
      <c r="C221" s="60"/>
      <c r="D221" s="33">
        <f t="shared" ref="D221:D246" si="12">SUM(E221:I221)</f>
        <v>26</v>
      </c>
      <c r="E221" s="15">
        <v>2</v>
      </c>
      <c r="F221" s="15">
        <v>1</v>
      </c>
      <c r="G221" s="15">
        <v>13</v>
      </c>
      <c r="H221" s="15">
        <v>10</v>
      </c>
      <c r="I221" s="15">
        <v>0</v>
      </c>
      <c r="J221" s="13"/>
    </row>
    <row r="222" spans="1:10" ht="21" customHeight="1">
      <c r="A222" s="58" t="s">
        <v>29</v>
      </c>
      <c r="B222" s="59"/>
      <c r="C222" s="60"/>
      <c r="D222" s="33">
        <f t="shared" si="12"/>
        <v>14</v>
      </c>
      <c r="E222" s="15">
        <v>6</v>
      </c>
      <c r="F222" s="15">
        <v>2</v>
      </c>
      <c r="G222" s="15">
        <v>1</v>
      </c>
      <c r="H222" s="15">
        <v>5</v>
      </c>
      <c r="I222" s="15">
        <v>0</v>
      </c>
      <c r="J222" s="13"/>
    </row>
    <row r="223" spans="1:10" ht="21" customHeight="1">
      <c r="A223" s="58" t="s">
        <v>30</v>
      </c>
      <c r="B223" s="59"/>
      <c r="C223" s="60"/>
      <c r="D223" s="33">
        <f t="shared" si="12"/>
        <v>43</v>
      </c>
      <c r="E223" s="15">
        <v>0</v>
      </c>
      <c r="F223" s="15">
        <v>0</v>
      </c>
      <c r="G223" s="15">
        <v>26</v>
      </c>
      <c r="H223" s="15">
        <v>17</v>
      </c>
      <c r="I223" s="15">
        <v>0</v>
      </c>
      <c r="J223" s="13"/>
    </row>
    <row r="224" spans="1:10" ht="21" customHeight="1">
      <c r="A224" s="58" t="s">
        <v>54</v>
      </c>
      <c r="B224" s="59"/>
      <c r="C224" s="60"/>
      <c r="D224" s="33">
        <f t="shared" si="12"/>
        <v>18</v>
      </c>
      <c r="E224" s="22">
        <v>0</v>
      </c>
      <c r="F224" s="15">
        <v>2</v>
      </c>
      <c r="G224" s="15">
        <v>4</v>
      </c>
      <c r="H224" s="15">
        <v>12</v>
      </c>
      <c r="I224" s="15">
        <v>0</v>
      </c>
      <c r="J224" s="13"/>
    </row>
    <row r="225" spans="1:10" ht="21" customHeight="1">
      <c r="A225" s="58" t="s">
        <v>31</v>
      </c>
      <c r="B225" s="59"/>
      <c r="C225" s="60"/>
      <c r="D225" s="33">
        <f t="shared" si="12"/>
        <v>26</v>
      </c>
      <c r="E225" s="22">
        <v>0</v>
      </c>
      <c r="F225" s="22">
        <v>0</v>
      </c>
      <c r="G225" s="22">
        <v>4</v>
      </c>
      <c r="H225" s="22">
        <v>22</v>
      </c>
      <c r="I225" s="15">
        <v>0</v>
      </c>
      <c r="J225" s="13"/>
    </row>
    <row r="226" spans="1:10" ht="21" customHeight="1">
      <c r="A226" s="58" t="s">
        <v>32</v>
      </c>
      <c r="B226" s="59"/>
      <c r="C226" s="60"/>
      <c r="D226" s="33">
        <f t="shared" si="12"/>
        <v>24</v>
      </c>
      <c r="E226" s="22">
        <v>5</v>
      </c>
      <c r="F226" s="22">
        <v>3</v>
      </c>
      <c r="G226" s="22">
        <v>10</v>
      </c>
      <c r="H226" s="22">
        <v>6</v>
      </c>
      <c r="I226" s="15">
        <v>0</v>
      </c>
      <c r="J226" s="13"/>
    </row>
    <row r="227" spans="1:10" ht="21" customHeight="1">
      <c r="A227" s="58" t="s">
        <v>33</v>
      </c>
      <c r="B227" s="59"/>
      <c r="C227" s="60"/>
      <c r="D227" s="33">
        <f t="shared" si="12"/>
        <v>23</v>
      </c>
      <c r="E227" s="22">
        <v>3</v>
      </c>
      <c r="F227" s="22">
        <v>5</v>
      </c>
      <c r="G227" s="22">
        <v>3</v>
      </c>
      <c r="H227" s="22">
        <v>12</v>
      </c>
      <c r="I227" s="15">
        <v>0</v>
      </c>
      <c r="J227" s="41"/>
    </row>
    <row r="228" spans="1:10" ht="21" customHeight="1">
      <c r="A228" s="58" t="s">
        <v>34</v>
      </c>
      <c r="B228" s="59"/>
      <c r="C228" s="60"/>
      <c r="D228" s="33">
        <f t="shared" si="12"/>
        <v>36</v>
      </c>
      <c r="E228" s="22">
        <v>0</v>
      </c>
      <c r="F228" s="22">
        <v>0</v>
      </c>
      <c r="G228" s="22">
        <v>9</v>
      </c>
      <c r="H228" s="22">
        <v>27</v>
      </c>
      <c r="I228" s="15">
        <v>0</v>
      </c>
      <c r="J228" s="13"/>
    </row>
    <row r="229" spans="1:10" ht="21" customHeight="1">
      <c r="A229" s="58" t="s">
        <v>35</v>
      </c>
      <c r="B229" s="59"/>
      <c r="C229" s="60"/>
      <c r="D229" s="33">
        <f t="shared" si="12"/>
        <v>34</v>
      </c>
      <c r="E229" s="22">
        <v>0</v>
      </c>
      <c r="F229" s="22">
        <v>0</v>
      </c>
      <c r="G229" s="22">
        <v>14</v>
      </c>
      <c r="H229" s="22">
        <v>20</v>
      </c>
      <c r="I229" s="15">
        <v>0</v>
      </c>
      <c r="J229" s="13"/>
    </row>
    <row r="230" spans="1:10" ht="21" customHeight="1">
      <c r="A230" s="58" t="s">
        <v>36</v>
      </c>
      <c r="B230" s="59"/>
      <c r="C230" s="60"/>
      <c r="D230" s="33">
        <f t="shared" si="12"/>
        <v>149</v>
      </c>
      <c r="E230" s="22">
        <v>16</v>
      </c>
      <c r="F230" s="22">
        <v>8</v>
      </c>
      <c r="G230" s="22">
        <v>76</v>
      </c>
      <c r="H230" s="22">
        <v>47</v>
      </c>
      <c r="I230" s="15">
        <v>2</v>
      </c>
      <c r="J230" s="13"/>
    </row>
    <row r="231" spans="1:10" ht="21" customHeight="1">
      <c r="A231" s="58" t="s">
        <v>37</v>
      </c>
      <c r="B231" s="59"/>
      <c r="C231" s="60"/>
      <c r="D231" s="33">
        <f t="shared" si="12"/>
        <v>0</v>
      </c>
      <c r="E231" s="103" t="s">
        <v>67</v>
      </c>
      <c r="F231" s="104"/>
      <c r="G231" s="104"/>
      <c r="H231" s="104"/>
      <c r="I231" s="105"/>
      <c r="J231" s="13"/>
    </row>
    <row r="232" spans="1:10" ht="21" customHeight="1">
      <c r="A232" s="58" t="s">
        <v>38</v>
      </c>
      <c r="B232" s="59"/>
      <c r="C232" s="60"/>
      <c r="D232" s="33">
        <f t="shared" si="12"/>
        <v>13</v>
      </c>
      <c r="E232" s="22">
        <v>0</v>
      </c>
      <c r="F232" s="22">
        <v>2</v>
      </c>
      <c r="G232" s="22">
        <v>5</v>
      </c>
      <c r="H232" s="22">
        <v>6</v>
      </c>
      <c r="I232" s="15">
        <v>0</v>
      </c>
      <c r="J232" s="13"/>
    </row>
    <row r="233" spans="1:10" ht="21" customHeight="1">
      <c r="A233" s="58" t="s">
        <v>39</v>
      </c>
      <c r="B233" s="59"/>
      <c r="C233" s="60"/>
      <c r="D233" s="33">
        <f t="shared" si="12"/>
        <v>16</v>
      </c>
      <c r="E233" s="22">
        <v>0</v>
      </c>
      <c r="F233" s="22">
        <v>0</v>
      </c>
      <c r="G233" s="22">
        <v>5</v>
      </c>
      <c r="H233" s="22">
        <v>11</v>
      </c>
      <c r="I233" s="15">
        <v>0</v>
      </c>
      <c r="J233" s="13"/>
    </row>
    <row r="234" spans="1:10" ht="21" customHeight="1">
      <c r="A234" s="58" t="s">
        <v>40</v>
      </c>
      <c r="B234" s="59"/>
      <c r="C234" s="60"/>
      <c r="D234" s="33">
        <f t="shared" si="12"/>
        <v>18</v>
      </c>
      <c r="E234" s="22">
        <v>1</v>
      </c>
      <c r="F234" s="22">
        <v>2</v>
      </c>
      <c r="G234" s="22">
        <v>3</v>
      </c>
      <c r="H234" s="22">
        <v>12</v>
      </c>
      <c r="I234" s="15">
        <v>0</v>
      </c>
      <c r="J234" s="13"/>
    </row>
    <row r="235" spans="1:10" ht="21" customHeight="1">
      <c r="A235" s="58" t="s">
        <v>41</v>
      </c>
      <c r="B235" s="59"/>
      <c r="C235" s="60"/>
      <c r="D235" s="33">
        <f t="shared" si="12"/>
        <v>16</v>
      </c>
      <c r="E235" s="22">
        <v>1</v>
      </c>
      <c r="F235" s="22">
        <v>1</v>
      </c>
      <c r="G235" s="22">
        <v>3</v>
      </c>
      <c r="H235" s="22">
        <v>11</v>
      </c>
      <c r="I235" s="15">
        <v>0</v>
      </c>
      <c r="J235" s="13"/>
    </row>
    <row r="236" spans="1:10" ht="21" customHeight="1">
      <c r="A236" s="58" t="s">
        <v>42</v>
      </c>
      <c r="B236" s="59"/>
      <c r="C236" s="60"/>
      <c r="D236" s="33">
        <f t="shared" si="12"/>
        <v>16</v>
      </c>
      <c r="E236" s="22">
        <v>0</v>
      </c>
      <c r="F236" s="22">
        <v>0</v>
      </c>
      <c r="G236" s="22">
        <v>7</v>
      </c>
      <c r="H236" s="22">
        <v>9</v>
      </c>
      <c r="I236" s="15">
        <v>0</v>
      </c>
      <c r="J236" s="13"/>
    </row>
    <row r="237" spans="1:10" ht="21" customHeight="1">
      <c r="A237" s="58" t="s">
        <v>43</v>
      </c>
      <c r="B237" s="59"/>
      <c r="C237" s="60"/>
      <c r="D237" s="33">
        <f t="shared" si="12"/>
        <v>47</v>
      </c>
      <c r="E237" s="22">
        <v>10</v>
      </c>
      <c r="F237" s="22">
        <v>10</v>
      </c>
      <c r="G237" s="22">
        <v>15</v>
      </c>
      <c r="H237" s="22">
        <v>12</v>
      </c>
      <c r="I237" s="15">
        <v>0</v>
      </c>
      <c r="J237" s="41"/>
    </row>
    <row r="238" spans="1:10" ht="21" customHeight="1">
      <c r="A238" s="58" t="s">
        <v>44</v>
      </c>
      <c r="B238" s="59"/>
      <c r="C238" s="60"/>
      <c r="D238" s="33">
        <f t="shared" si="12"/>
        <v>38</v>
      </c>
      <c r="E238" s="22">
        <v>0</v>
      </c>
      <c r="F238" s="22">
        <v>2</v>
      </c>
      <c r="G238" s="22">
        <v>5</v>
      </c>
      <c r="H238" s="22">
        <v>31</v>
      </c>
      <c r="I238" s="15">
        <v>0</v>
      </c>
      <c r="J238" s="13"/>
    </row>
    <row r="239" spans="1:10" ht="21" customHeight="1">
      <c r="A239" s="58" t="s">
        <v>45</v>
      </c>
      <c r="B239" s="59"/>
      <c r="C239" s="60"/>
      <c r="D239" s="33">
        <f t="shared" si="12"/>
        <v>52</v>
      </c>
      <c r="E239" s="22">
        <v>7</v>
      </c>
      <c r="F239" s="22">
        <v>7</v>
      </c>
      <c r="G239" s="22">
        <v>18</v>
      </c>
      <c r="H239" s="22">
        <v>20</v>
      </c>
      <c r="I239" s="15">
        <v>0</v>
      </c>
      <c r="J239" s="13"/>
    </row>
    <row r="240" spans="1:10" ht="21" customHeight="1">
      <c r="A240" s="58" t="s">
        <v>46</v>
      </c>
      <c r="B240" s="59"/>
      <c r="C240" s="60"/>
      <c r="D240" s="33">
        <f t="shared" si="12"/>
        <v>7</v>
      </c>
      <c r="E240" s="22">
        <v>3</v>
      </c>
      <c r="F240" s="22">
        <v>1</v>
      </c>
      <c r="G240" s="22">
        <v>3</v>
      </c>
      <c r="H240" s="22">
        <v>0</v>
      </c>
      <c r="I240" s="15">
        <v>0</v>
      </c>
      <c r="J240" s="13"/>
    </row>
    <row r="241" spans="1:10" ht="21" customHeight="1">
      <c r="A241" s="58" t="s">
        <v>47</v>
      </c>
      <c r="B241" s="59"/>
      <c r="C241" s="60"/>
      <c r="D241" s="33">
        <f t="shared" si="12"/>
        <v>25</v>
      </c>
      <c r="E241" s="22">
        <v>4</v>
      </c>
      <c r="F241" s="22">
        <v>0</v>
      </c>
      <c r="G241" s="22">
        <v>19</v>
      </c>
      <c r="H241" s="22">
        <v>2</v>
      </c>
      <c r="I241" s="15">
        <v>0</v>
      </c>
      <c r="J241" s="13"/>
    </row>
    <row r="242" spans="1:10" ht="21" customHeight="1">
      <c r="A242" s="58" t="s">
        <v>48</v>
      </c>
      <c r="B242" s="59"/>
      <c r="C242" s="60"/>
      <c r="D242" s="33">
        <f t="shared" si="12"/>
        <v>32</v>
      </c>
      <c r="E242" s="22">
        <v>0</v>
      </c>
      <c r="F242" s="22">
        <v>1</v>
      </c>
      <c r="G242" s="22">
        <v>4</v>
      </c>
      <c r="H242" s="22">
        <v>27</v>
      </c>
      <c r="I242" s="15">
        <v>0</v>
      </c>
      <c r="J242" s="13"/>
    </row>
    <row r="243" spans="1:10" ht="21" customHeight="1">
      <c r="A243" s="58" t="s">
        <v>49</v>
      </c>
      <c r="B243" s="59"/>
      <c r="C243" s="60"/>
      <c r="D243" s="33">
        <f t="shared" si="12"/>
        <v>33</v>
      </c>
      <c r="E243" s="22">
        <v>6</v>
      </c>
      <c r="F243" s="22">
        <v>14</v>
      </c>
      <c r="G243" s="22">
        <v>10</v>
      </c>
      <c r="H243" s="22">
        <v>3</v>
      </c>
      <c r="I243" s="15">
        <v>0</v>
      </c>
      <c r="J243" s="13"/>
    </row>
    <row r="244" spans="1:10" ht="21" customHeight="1">
      <c r="A244" s="58" t="s">
        <v>50</v>
      </c>
      <c r="B244" s="59"/>
      <c r="C244" s="60"/>
      <c r="D244" s="33">
        <f t="shared" si="12"/>
        <v>43</v>
      </c>
      <c r="E244" s="22">
        <v>8</v>
      </c>
      <c r="F244" s="22">
        <v>14</v>
      </c>
      <c r="G244" s="22">
        <v>16</v>
      </c>
      <c r="H244" s="22">
        <v>5</v>
      </c>
      <c r="I244" s="15">
        <v>0</v>
      </c>
      <c r="J244" s="41"/>
    </row>
    <row r="245" spans="1:10" ht="21" customHeight="1">
      <c r="A245" s="58" t="s">
        <v>51</v>
      </c>
      <c r="B245" s="59"/>
      <c r="C245" s="60"/>
      <c r="D245" s="33">
        <f t="shared" si="12"/>
        <v>19</v>
      </c>
      <c r="E245" s="22">
        <v>4</v>
      </c>
      <c r="F245" s="22">
        <v>2</v>
      </c>
      <c r="G245" s="22">
        <v>10</v>
      </c>
      <c r="H245" s="22">
        <v>3</v>
      </c>
      <c r="I245" s="15">
        <v>0</v>
      </c>
      <c r="J245" s="13"/>
    </row>
    <row r="246" spans="1:10" ht="21" customHeight="1">
      <c r="A246" s="61" t="s">
        <v>52</v>
      </c>
      <c r="B246" s="62"/>
      <c r="C246" s="63"/>
      <c r="D246" s="33">
        <f t="shared" si="12"/>
        <v>34</v>
      </c>
      <c r="E246" s="22">
        <v>0</v>
      </c>
      <c r="F246" s="22">
        <v>6</v>
      </c>
      <c r="G246" s="22">
        <v>10</v>
      </c>
      <c r="H246" s="22">
        <v>18</v>
      </c>
      <c r="I246" s="15">
        <v>0</v>
      </c>
      <c r="J246" s="13"/>
    </row>
    <row r="247" spans="1:10" ht="21" customHeight="1">
      <c r="A247" s="64" t="s">
        <v>18</v>
      </c>
      <c r="B247" s="65"/>
      <c r="C247" s="66"/>
      <c r="D247" s="30">
        <f>SUM(D220:D246)</f>
        <v>814</v>
      </c>
      <c r="E247" s="31">
        <f t="shared" ref="E247" si="13">SUM(E220:E246)</f>
        <v>76</v>
      </c>
      <c r="F247" s="31">
        <f t="shared" ref="F247" si="14">SUM(F220:F246)</f>
        <v>83</v>
      </c>
      <c r="G247" s="31">
        <f t="shared" ref="G247" si="15">SUM(G220:G246)</f>
        <v>298</v>
      </c>
      <c r="H247" s="31">
        <f t="shared" ref="H247" si="16">SUM(H220:H246)</f>
        <v>355</v>
      </c>
      <c r="I247" s="31">
        <f t="shared" ref="I247" si="17">SUM(I220:I246)</f>
        <v>2</v>
      </c>
      <c r="J247" s="11"/>
    </row>
    <row r="248" spans="1:10">
      <c r="A248" s="38"/>
      <c r="B248" s="38"/>
      <c r="C248" s="38"/>
      <c r="D248" s="38"/>
      <c r="E248" s="38"/>
      <c r="F248" s="38"/>
      <c r="G248" s="38"/>
      <c r="H248" s="38"/>
      <c r="I248" s="38"/>
    </row>
    <row r="249" spans="1:10">
      <c r="D249" s="27"/>
      <c r="E249" s="70" t="s">
        <v>59</v>
      </c>
      <c r="F249" s="70"/>
      <c r="G249" s="27"/>
      <c r="H249" s="27"/>
      <c r="I249" s="27"/>
      <c r="J249" s="28"/>
    </row>
    <row r="250" spans="1:10">
      <c r="D250" s="27"/>
      <c r="E250" s="27"/>
      <c r="F250" s="27"/>
      <c r="G250" s="69" t="s">
        <v>57</v>
      </c>
      <c r="H250" s="69"/>
      <c r="I250" s="69"/>
      <c r="J250" s="28"/>
    </row>
    <row r="251" spans="1:10">
      <c r="D251" s="27"/>
      <c r="E251" s="27"/>
      <c r="F251" s="29"/>
      <c r="G251" s="71"/>
      <c r="H251" s="71"/>
      <c r="I251" s="71"/>
      <c r="J251" s="28"/>
    </row>
    <row r="252" spans="1:10">
      <c r="D252" s="27"/>
      <c r="E252" s="72" t="s">
        <v>58</v>
      </c>
      <c r="F252" s="72"/>
      <c r="G252" s="67"/>
      <c r="H252" s="67"/>
      <c r="I252" s="67"/>
      <c r="J252" s="28"/>
    </row>
    <row r="253" spans="1:10">
      <c r="D253" s="27"/>
      <c r="E253" s="27"/>
      <c r="F253" s="27"/>
      <c r="G253" s="69" t="s">
        <v>56</v>
      </c>
      <c r="H253" s="69"/>
      <c r="I253" s="69"/>
      <c r="J253" s="28"/>
    </row>
    <row r="254" spans="1:10">
      <c r="D254" s="27"/>
      <c r="E254" s="27"/>
      <c r="F254" s="68" t="s">
        <v>25</v>
      </c>
      <c r="G254" s="68"/>
      <c r="H254" s="68"/>
      <c r="I254" s="68"/>
      <c r="J254" s="68"/>
    </row>
  </sheetData>
  <mergeCells count="214">
    <mergeCell ref="E124:I124"/>
    <mergeCell ref="E180:I180"/>
    <mergeCell ref="E231:I231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50:J50"/>
    <mergeCell ref="A51:J51"/>
    <mergeCell ref="A52:J52"/>
    <mergeCell ref="A53:J53"/>
    <mergeCell ref="F41:J41"/>
    <mergeCell ref="A32:C32"/>
    <mergeCell ref="G39:I39"/>
    <mergeCell ref="A60:C60"/>
    <mergeCell ref="A61:C61"/>
    <mergeCell ref="A1:J1"/>
    <mergeCell ref="A2:J2"/>
    <mergeCell ref="A5:E5"/>
    <mergeCell ref="A7:C11"/>
    <mergeCell ref="E7:I7"/>
    <mergeCell ref="E8:I8"/>
    <mergeCell ref="F9:G9"/>
    <mergeCell ref="A16:C16"/>
    <mergeCell ref="A12:C12"/>
    <mergeCell ref="A13:C13"/>
    <mergeCell ref="A14:C14"/>
    <mergeCell ref="A15:C15"/>
    <mergeCell ref="A17:C17"/>
    <mergeCell ref="A18:C18"/>
    <mergeCell ref="A19:C19"/>
    <mergeCell ref="A59:C59"/>
    <mergeCell ref="A62:C62"/>
    <mergeCell ref="A63:C63"/>
    <mergeCell ref="A54:C58"/>
    <mergeCell ref="E54:I54"/>
    <mergeCell ref="E55:I55"/>
    <mergeCell ref="F56:G56"/>
    <mergeCell ref="E35:F35"/>
    <mergeCell ref="G36:I36"/>
    <mergeCell ref="G37:I37"/>
    <mergeCell ref="E38:F38"/>
    <mergeCell ref="G38:I38"/>
    <mergeCell ref="F40:J40"/>
    <mergeCell ref="A74:C74"/>
    <mergeCell ref="A75:C75"/>
    <mergeCell ref="A76:C76"/>
    <mergeCell ref="A69:C69"/>
    <mergeCell ref="A70:C70"/>
    <mergeCell ref="A71:C71"/>
    <mergeCell ref="A72:C72"/>
    <mergeCell ref="A73:C73"/>
    <mergeCell ref="A64:C64"/>
    <mergeCell ref="A65:C65"/>
    <mergeCell ref="A66:C66"/>
    <mergeCell ref="A67:C67"/>
    <mergeCell ref="A68:C68"/>
    <mergeCell ref="A108:C112"/>
    <mergeCell ref="E108:I108"/>
    <mergeCell ref="E109:I109"/>
    <mergeCell ref="F110:G110"/>
    <mergeCell ref="A86:C86"/>
    <mergeCell ref="G95:I95"/>
    <mergeCell ref="F97:J97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E89:F89"/>
    <mergeCell ref="G90:I90"/>
    <mergeCell ref="G91:I91"/>
    <mergeCell ref="E92:F92"/>
    <mergeCell ref="G92:I92"/>
    <mergeCell ref="G93:I93"/>
    <mergeCell ref="F94:J94"/>
    <mergeCell ref="A104:J104"/>
    <mergeCell ref="A118:C118"/>
    <mergeCell ref="A119:C119"/>
    <mergeCell ref="A120:C120"/>
    <mergeCell ref="A121:C121"/>
    <mergeCell ref="A122:C122"/>
    <mergeCell ref="A113:C113"/>
    <mergeCell ref="A114:C114"/>
    <mergeCell ref="A115:C115"/>
    <mergeCell ref="A116:C116"/>
    <mergeCell ref="A117:C117"/>
    <mergeCell ref="A128:C128"/>
    <mergeCell ref="A129:C129"/>
    <mergeCell ref="A130:C130"/>
    <mergeCell ref="A131:C131"/>
    <mergeCell ref="A132:C132"/>
    <mergeCell ref="A123:C123"/>
    <mergeCell ref="A124:C124"/>
    <mergeCell ref="A125:C125"/>
    <mergeCell ref="A126:C126"/>
    <mergeCell ref="A127:C127"/>
    <mergeCell ref="A138:C138"/>
    <mergeCell ref="A139:C139"/>
    <mergeCell ref="A140:C140"/>
    <mergeCell ref="G147:I147"/>
    <mergeCell ref="F149:J149"/>
    <mergeCell ref="A133:C133"/>
    <mergeCell ref="A134:C134"/>
    <mergeCell ref="A135:C135"/>
    <mergeCell ref="A136:C136"/>
    <mergeCell ref="A137:C137"/>
    <mergeCell ref="E143:F143"/>
    <mergeCell ref="G144:I144"/>
    <mergeCell ref="G145:I145"/>
    <mergeCell ref="E146:F146"/>
    <mergeCell ref="G146:I146"/>
    <mergeCell ref="F148:J148"/>
    <mergeCell ref="A169:C169"/>
    <mergeCell ref="A170:C170"/>
    <mergeCell ref="A171:C171"/>
    <mergeCell ref="A172:C172"/>
    <mergeCell ref="A173:C173"/>
    <mergeCell ref="A160:J160"/>
    <mergeCell ref="A161:J161"/>
    <mergeCell ref="A162:J162"/>
    <mergeCell ref="A163:J163"/>
    <mergeCell ref="A164:C168"/>
    <mergeCell ref="E164:I164"/>
    <mergeCell ref="E165:I165"/>
    <mergeCell ref="F166:G166"/>
    <mergeCell ref="A179:C179"/>
    <mergeCell ref="A180:C180"/>
    <mergeCell ref="A181:C181"/>
    <mergeCell ref="A182:C182"/>
    <mergeCell ref="A183:C183"/>
    <mergeCell ref="A174:C174"/>
    <mergeCell ref="A175:C175"/>
    <mergeCell ref="A176:C176"/>
    <mergeCell ref="A177:C177"/>
    <mergeCell ref="A178:C178"/>
    <mergeCell ref="A189:C189"/>
    <mergeCell ref="A190:C190"/>
    <mergeCell ref="A191:C191"/>
    <mergeCell ref="A192:C192"/>
    <mergeCell ref="A193:C193"/>
    <mergeCell ref="A184:C184"/>
    <mergeCell ref="A185:C185"/>
    <mergeCell ref="A186:C186"/>
    <mergeCell ref="A187:C187"/>
    <mergeCell ref="A188:C188"/>
    <mergeCell ref="A194:C194"/>
    <mergeCell ref="A195:C195"/>
    <mergeCell ref="A196:C196"/>
    <mergeCell ref="G201:I201"/>
    <mergeCell ref="F203:J203"/>
    <mergeCell ref="E198:F198"/>
    <mergeCell ref="G199:I199"/>
    <mergeCell ref="G200:I200"/>
    <mergeCell ref="E201:F201"/>
    <mergeCell ref="G202:I202"/>
    <mergeCell ref="A220:C220"/>
    <mergeCell ref="A221:C221"/>
    <mergeCell ref="A222:C222"/>
    <mergeCell ref="A223:C223"/>
    <mergeCell ref="A224:C224"/>
    <mergeCell ref="A211:J211"/>
    <mergeCell ref="A212:J212"/>
    <mergeCell ref="A213:J213"/>
    <mergeCell ref="A214:J214"/>
    <mergeCell ref="A215:C219"/>
    <mergeCell ref="E215:I215"/>
    <mergeCell ref="E216:I216"/>
    <mergeCell ref="F217:G217"/>
    <mergeCell ref="A231:C231"/>
    <mergeCell ref="A232:C232"/>
    <mergeCell ref="A233:C233"/>
    <mergeCell ref="A234:C234"/>
    <mergeCell ref="A225:C225"/>
    <mergeCell ref="A226:C226"/>
    <mergeCell ref="A227:C227"/>
    <mergeCell ref="A228:C228"/>
    <mergeCell ref="A229:C229"/>
    <mergeCell ref="A105:J105"/>
    <mergeCell ref="A106:J106"/>
    <mergeCell ref="A107:J107"/>
    <mergeCell ref="A245:C245"/>
    <mergeCell ref="A246:C246"/>
    <mergeCell ref="A247:C247"/>
    <mergeCell ref="G252:I252"/>
    <mergeCell ref="F254:J254"/>
    <mergeCell ref="A240:C240"/>
    <mergeCell ref="A241:C241"/>
    <mergeCell ref="A242:C242"/>
    <mergeCell ref="A243:C243"/>
    <mergeCell ref="A244:C244"/>
    <mergeCell ref="G250:I250"/>
    <mergeCell ref="E249:F249"/>
    <mergeCell ref="G251:I251"/>
    <mergeCell ref="G253:I253"/>
    <mergeCell ref="E252:F252"/>
    <mergeCell ref="A235:C235"/>
    <mergeCell ref="A236:C236"/>
    <mergeCell ref="A237:C237"/>
    <mergeCell ref="A238:C238"/>
    <mergeCell ref="A239:C239"/>
    <mergeCell ref="A230:C230"/>
  </mergeCells>
  <printOptions horizontalCentered="1"/>
  <pageMargins left="0.25" right="0" top="1" bottom="0.75" header="0.3" footer="0.3"/>
  <pageSetup paperSize="5" scale="95" orientation="portrait" horizontalDpi="4294967293" verticalDpi="0" copies="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4"/>
  <sheetViews>
    <sheetView tabSelected="1" topLeftCell="A3" zoomScale="91" zoomScaleNormal="91" workbookViewId="0">
      <selection activeCell="L16" sqref="L16"/>
    </sheetView>
  </sheetViews>
  <sheetFormatPr defaultRowHeight="16.5"/>
  <cols>
    <col min="1" max="1" width="4.5" style="7" customWidth="1"/>
    <col min="2" max="2" width="0.875" style="7" customWidth="1"/>
    <col min="3" max="3" width="13.875" style="7" customWidth="1"/>
    <col min="4" max="4" width="8.875" style="7" customWidth="1"/>
    <col min="5" max="9" width="12.375" style="7" customWidth="1"/>
  </cols>
  <sheetData>
    <row r="1" spans="1:10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0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>
      <c r="A3" s="53" t="s">
        <v>68</v>
      </c>
      <c r="B3" s="43"/>
      <c r="D3" s="43"/>
      <c r="E3" s="43"/>
      <c r="F3" s="43"/>
      <c r="G3" s="43"/>
      <c r="H3" s="43"/>
      <c r="I3" s="43"/>
      <c r="J3" s="43"/>
    </row>
    <row r="4" spans="1:10">
      <c r="A4" s="43" t="s">
        <v>61</v>
      </c>
      <c r="B4" s="43"/>
      <c r="D4" s="43"/>
      <c r="E4" s="43"/>
      <c r="F4" s="43"/>
      <c r="G4" s="43"/>
      <c r="H4" s="43"/>
      <c r="I4" s="43"/>
      <c r="J4" s="43"/>
    </row>
    <row r="5" spans="1:10">
      <c r="A5" s="96"/>
      <c r="B5" s="96"/>
      <c r="C5" s="96"/>
      <c r="D5" s="96"/>
      <c r="E5" s="96"/>
      <c r="H5" s="5"/>
      <c r="I5" s="5"/>
    </row>
    <row r="7" spans="1:10" ht="18">
      <c r="A7" s="97" t="s">
        <v>23</v>
      </c>
      <c r="B7" s="98"/>
      <c r="C7" s="98"/>
      <c r="D7" s="17"/>
      <c r="E7" s="87" t="s">
        <v>2</v>
      </c>
      <c r="F7" s="87"/>
      <c r="G7" s="87"/>
      <c r="H7" s="87"/>
      <c r="I7" s="88"/>
    </row>
    <row r="8" spans="1:10">
      <c r="A8" s="99"/>
      <c r="B8" s="100"/>
      <c r="C8" s="100"/>
      <c r="D8" s="18"/>
      <c r="E8" s="84" t="s">
        <v>3</v>
      </c>
      <c r="F8" s="84"/>
      <c r="G8" s="84"/>
      <c r="H8" s="84"/>
      <c r="I8" s="85"/>
    </row>
    <row r="9" spans="1:10">
      <c r="A9" s="99"/>
      <c r="B9" s="100"/>
      <c r="C9" s="100"/>
      <c r="D9" s="18"/>
      <c r="E9" s="46" t="s">
        <v>4</v>
      </c>
      <c r="F9" s="89" t="s">
        <v>5</v>
      </c>
      <c r="G9" s="89"/>
      <c r="H9" s="46" t="s">
        <v>6</v>
      </c>
      <c r="I9" s="46" t="s">
        <v>7</v>
      </c>
    </row>
    <row r="10" spans="1:10">
      <c r="A10" s="99"/>
      <c r="B10" s="100"/>
      <c r="C10" s="100"/>
      <c r="D10" s="18"/>
      <c r="E10" s="19" t="s">
        <v>8</v>
      </c>
      <c r="F10" s="46" t="s">
        <v>9</v>
      </c>
      <c r="G10" s="46" t="s">
        <v>10</v>
      </c>
      <c r="H10" s="46" t="s">
        <v>11</v>
      </c>
      <c r="I10" s="46" t="s">
        <v>12</v>
      </c>
    </row>
    <row r="11" spans="1:10" ht="67.5" customHeight="1">
      <c r="A11" s="101"/>
      <c r="B11" s="102"/>
      <c r="C11" s="102"/>
      <c r="D11" s="21" t="s">
        <v>24</v>
      </c>
      <c r="E11" s="20" t="s">
        <v>13</v>
      </c>
      <c r="F11" s="16" t="s">
        <v>14</v>
      </c>
      <c r="G11" s="16" t="s">
        <v>15</v>
      </c>
      <c r="H11" s="16" t="s">
        <v>16</v>
      </c>
      <c r="I11" s="16" t="s">
        <v>17</v>
      </c>
    </row>
    <row r="12" spans="1:10" ht="25.5" customHeight="1">
      <c r="A12" s="64" t="s">
        <v>19</v>
      </c>
      <c r="B12" s="65"/>
      <c r="C12" s="66"/>
      <c r="D12" s="36">
        <f>SUM(E12:I12)</f>
        <v>1100</v>
      </c>
      <c r="E12" s="32">
        <f>E86</f>
        <v>71</v>
      </c>
      <c r="F12" s="32">
        <f>F86</f>
        <v>98</v>
      </c>
      <c r="G12" s="32">
        <f>G86</f>
        <v>255</v>
      </c>
      <c r="H12" s="32">
        <f>H86</f>
        <v>557</v>
      </c>
      <c r="I12" s="32">
        <f>I86</f>
        <v>119</v>
      </c>
      <c r="J12" s="13"/>
    </row>
    <row r="13" spans="1:10" ht="25.5" customHeight="1">
      <c r="A13" s="64" t="s">
        <v>20</v>
      </c>
      <c r="B13" s="65"/>
      <c r="C13" s="66"/>
      <c r="D13" s="36">
        <f ca="1">SUM(E13:I13)</f>
        <v>976</v>
      </c>
      <c r="E13" s="32">
        <f>E140</f>
        <v>47</v>
      </c>
      <c r="F13" s="32">
        <f ca="1">F140</f>
        <v>82</v>
      </c>
      <c r="G13" s="32">
        <f ca="1">G140</f>
        <v>347</v>
      </c>
      <c r="H13" s="32">
        <f>H140</f>
        <v>466</v>
      </c>
      <c r="I13" s="32">
        <f>I140</f>
        <v>34</v>
      </c>
      <c r="J13" s="13"/>
    </row>
    <row r="14" spans="1:10" ht="25.5" customHeight="1">
      <c r="A14" s="64" t="s">
        <v>21</v>
      </c>
      <c r="B14" s="65"/>
      <c r="C14" s="66"/>
      <c r="D14" s="36">
        <f t="shared" ref="D14:D15" ca="1" si="0">SUM(E14:I14)</f>
        <v>888</v>
      </c>
      <c r="E14" s="32">
        <f>E196</f>
        <v>69</v>
      </c>
      <c r="F14" s="32">
        <f ca="1">F196</f>
        <v>84</v>
      </c>
      <c r="G14" s="32">
        <f ca="1">G196</f>
        <v>332</v>
      </c>
      <c r="H14" s="32">
        <f>H196</f>
        <v>376</v>
      </c>
      <c r="I14" s="32">
        <f>I196</f>
        <v>27</v>
      </c>
      <c r="J14" s="13"/>
    </row>
    <row r="15" spans="1:10" ht="25.5" customHeight="1">
      <c r="A15" s="64" t="s">
        <v>22</v>
      </c>
      <c r="B15" s="65"/>
      <c r="C15" s="66"/>
      <c r="D15" s="36">
        <f t="shared" ca="1" si="0"/>
        <v>814</v>
      </c>
      <c r="E15" s="32">
        <f ca="1">E247</f>
        <v>87</v>
      </c>
      <c r="F15" s="32">
        <f>F247</f>
        <v>80</v>
      </c>
      <c r="G15" s="32">
        <f ca="1">G247</f>
        <v>324</v>
      </c>
      <c r="H15" s="32">
        <f>H247</f>
        <v>321</v>
      </c>
      <c r="I15" s="32">
        <f>I247</f>
        <v>2</v>
      </c>
      <c r="J15" s="13"/>
    </row>
    <row r="16" spans="1:10" ht="25.5" customHeight="1">
      <c r="A16" s="93"/>
      <c r="B16" s="94"/>
      <c r="C16" s="94"/>
      <c r="D16" s="15"/>
      <c r="E16" s="15"/>
      <c r="F16" s="15"/>
      <c r="G16" s="15"/>
      <c r="H16" s="15"/>
      <c r="I16" s="15"/>
      <c r="J16" s="13"/>
    </row>
    <row r="17" spans="1:9" ht="25.5" customHeight="1">
      <c r="A17" s="93"/>
      <c r="B17" s="94"/>
      <c r="C17" s="95"/>
      <c r="D17" s="9"/>
      <c r="E17" s="9"/>
      <c r="F17" s="14"/>
      <c r="G17" s="14"/>
      <c r="H17" s="14"/>
      <c r="I17" s="14"/>
    </row>
    <row r="18" spans="1:9" ht="25.5" customHeight="1">
      <c r="A18" s="93"/>
      <c r="B18" s="94"/>
      <c r="C18" s="95"/>
      <c r="D18" s="42"/>
      <c r="E18" s="42"/>
      <c r="F18" s="1"/>
      <c r="G18" s="1"/>
      <c r="H18" s="1"/>
      <c r="I18" s="1"/>
    </row>
    <row r="19" spans="1:9" ht="25.5" customHeight="1">
      <c r="A19" s="93"/>
      <c r="B19" s="94"/>
      <c r="C19" s="95"/>
      <c r="D19" s="42"/>
      <c r="E19" s="42"/>
      <c r="F19" s="1"/>
      <c r="G19" s="1"/>
      <c r="H19" s="1"/>
      <c r="I19" s="1"/>
    </row>
    <row r="20" spans="1:9" ht="25.5" customHeight="1">
      <c r="A20" s="93"/>
      <c r="B20" s="94"/>
      <c r="C20" s="95"/>
      <c r="D20" s="42"/>
      <c r="E20" s="42"/>
      <c r="F20" s="1"/>
      <c r="G20" s="1"/>
      <c r="H20" s="1"/>
      <c r="I20" s="1"/>
    </row>
    <row r="21" spans="1:9" ht="25.5" customHeight="1">
      <c r="A21" s="93"/>
      <c r="B21" s="94"/>
      <c r="C21" s="95"/>
      <c r="D21" s="42"/>
      <c r="E21" s="42"/>
      <c r="F21" s="1"/>
      <c r="G21" s="1"/>
      <c r="H21" s="1"/>
      <c r="I21" s="1"/>
    </row>
    <row r="22" spans="1:9" ht="25.5" customHeight="1">
      <c r="A22" s="93"/>
      <c r="B22" s="94"/>
      <c r="C22" s="95"/>
      <c r="D22" s="42"/>
      <c r="E22" s="42"/>
      <c r="F22" s="1"/>
      <c r="G22" s="1"/>
      <c r="H22" s="1"/>
      <c r="I22" s="1"/>
    </row>
    <row r="23" spans="1:9" ht="25.5" customHeight="1">
      <c r="A23" s="93"/>
      <c r="B23" s="94"/>
      <c r="C23" s="95"/>
      <c r="D23" s="42"/>
      <c r="E23" s="42"/>
      <c r="F23" s="1"/>
      <c r="G23" s="1"/>
      <c r="H23" s="1"/>
      <c r="I23" s="1"/>
    </row>
    <row r="24" spans="1:9" ht="25.5" customHeight="1">
      <c r="A24" s="93"/>
      <c r="B24" s="94"/>
      <c r="C24" s="95"/>
      <c r="D24" s="42"/>
      <c r="E24" s="42"/>
      <c r="F24" s="1"/>
      <c r="G24" s="1"/>
      <c r="H24" s="1"/>
      <c r="I24" s="1"/>
    </row>
    <row r="25" spans="1:9" ht="25.5" customHeight="1">
      <c r="A25" s="93"/>
      <c r="B25" s="94"/>
      <c r="C25" s="95"/>
      <c r="D25" s="42"/>
      <c r="E25" s="42"/>
      <c r="F25" s="1"/>
      <c r="G25" s="1"/>
      <c r="H25" s="1"/>
      <c r="I25" s="1"/>
    </row>
    <row r="26" spans="1:9" ht="25.5" customHeight="1">
      <c r="A26" s="93"/>
      <c r="B26" s="94"/>
      <c r="C26" s="95"/>
      <c r="D26" s="42"/>
      <c r="E26" s="42"/>
      <c r="F26" s="1"/>
      <c r="G26" s="1"/>
      <c r="H26" s="1"/>
      <c r="I26" s="1"/>
    </row>
    <row r="27" spans="1:9" ht="25.5" customHeight="1">
      <c r="A27" s="93"/>
      <c r="B27" s="94"/>
      <c r="C27" s="95"/>
      <c r="D27" s="42"/>
      <c r="E27" s="42"/>
      <c r="F27" s="1"/>
      <c r="G27" s="1"/>
      <c r="H27" s="1"/>
      <c r="I27" s="1"/>
    </row>
    <row r="28" spans="1:9" ht="25.5" customHeight="1">
      <c r="A28" s="93"/>
      <c r="B28" s="94"/>
      <c r="C28" s="95"/>
      <c r="D28" s="42"/>
      <c r="E28" s="42"/>
      <c r="F28" s="1"/>
      <c r="G28" s="1"/>
      <c r="H28" s="1"/>
      <c r="I28" s="1"/>
    </row>
    <row r="29" spans="1:9" ht="25.5" customHeight="1">
      <c r="A29" s="93"/>
      <c r="B29" s="94"/>
      <c r="C29" s="95"/>
      <c r="D29" s="42"/>
      <c r="E29" s="1"/>
      <c r="F29" s="1"/>
      <c r="G29" s="1"/>
      <c r="H29" s="1"/>
      <c r="I29" s="1"/>
    </row>
    <row r="30" spans="1:9" ht="25.5" customHeight="1">
      <c r="A30" s="93"/>
      <c r="B30" s="94"/>
      <c r="C30" s="95"/>
      <c r="D30" s="42"/>
      <c r="E30" s="1"/>
      <c r="F30" s="1"/>
      <c r="G30" s="1"/>
      <c r="H30" s="1"/>
      <c r="I30" s="1"/>
    </row>
    <row r="31" spans="1:9" ht="25.5" customHeight="1">
      <c r="A31" s="93"/>
      <c r="B31" s="94"/>
      <c r="C31" s="95"/>
      <c r="D31" s="42"/>
      <c r="E31" s="1"/>
      <c r="F31" s="1"/>
      <c r="G31" s="1"/>
      <c r="H31" s="1"/>
      <c r="I31" s="1"/>
    </row>
    <row r="32" spans="1:9" ht="25.5" customHeight="1">
      <c r="A32" s="64" t="s">
        <v>18</v>
      </c>
      <c r="B32" s="65"/>
      <c r="C32" s="66"/>
      <c r="D32" s="34">
        <f t="shared" ref="D32:I32" ca="1" si="1">SUM(D1:D15)</f>
        <v>3780</v>
      </c>
      <c r="E32" s="45">
        <f t="shared" ca="1" si="1"/>
        <v>274</v>
      </c>
      <c r="F32" s="45">
        <f t="shared" ca="1" si="1"/>
        <v>344</v>
      </c>
      <c r="G32" s="45">
        <f t="shared" ca="1" si="1"/>
        <v>1256</v>
      </c>
      <c r="H32" s="45">
        <f t="shared" ca="1" si="1"/>
        <v>1722</v>
      </c>
      <c r="I32" s="45">
        <f t="shared" ca="1" si="1"/>
        <v>184</v>
      </c>
    </row>
    <row r="33" spans="1:10" ht="25.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10" ht="25.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10">
      <c r="E35" s="70" t="s">
        <v>59</v>
      </c>
      <c r="F35" s="70"/>
      <c r="G35" s="49"/>
      <c r="H35" s="49"/>
      <c r="I35" s="49"/>
    </row>
    <row r="36" spans="1:10">
      <c r="E36" s="49"/>
      <c r="F36" s="49"/>
      <c r="G36" s="69" t="s">
        <v>57</v>
      </c>
      <c r="H36" s="69"/>
      <c r="I36" s="69"/>
    </row>
    <row r="37" spans="1:10">
      <c r="E37" s="49"/>
      <c r="F37" s="50"/>
      <c r="G37" s="71"/>
      <c r="H37" s="71"/>
      <c r="I37" s="71"/>
    </row>
    <row r="38" spans="1:10">
      <c r="E38" s="72" t="s">
        <v>58</v>
      </c>
      <c r="F38" s="72"/>
      <c r="G38" s="67"/>
      <c r="H38" s="67"/>
      <c r="I38" s="67"/>
    </row>
    <row r="39" spans="1:10">
      <c r="E39" s="49"/>
      <c r="F39" s="49"/>
      <c r="G39" s="69" t="s">
        <v>56</v>
      </c>
      <c r="H39" s="69"/>
      <c r="I39" s="69"/>
    </row>
    <row r="40" spans="1:10">
      <c r="F40" s="68" t="s">
        <v>25</v>
      </c>
      <c r="G40" s="68"/>
      <c r="H40" s="68"/>
      <c r="I40" s="68"/>
      <c r="J40" s="68"/>
    </row>
    <row r="41" spans="1:10">
      <c r="F41" s="90"/>
      <c r="G41" s="90"/>
      <c r="H41" s="90"/>
      <c r="I41" s="90"/>
      <c r="J41" s="90"/>
    </row>
    <row r="42" spans="1:10">
      <c r="F42" s="44"/>
      <c r="G42" s="44"/>
      <c r="H42" s="44"/>
      <c r="I42" s="44"/>
      <c r="J42" s="44"/>
    </row>
    <row r="43" spans="1:10">
      <c r="F43" s="44"/>
      <c r="G43" s="44"/>
      <c r="H43" s="44"/>
      <c r="I43" s="44"/>
      <c r="J43" s="44"/>
    </row>
    <row r="44" spans="1:10">
      <c r="F44" s="44"/>
      <c r="G44" s="44"/>
      <c r="H44" s="44"/>
      <c r="I44" s="44"/>
      <c r="J44" s="44"/>
    </row>
    <row r="45" spans="1:10">
      <c r="F45" s="44"/>
      <c r="G45" s="44"/>
      <c r="H45" s="44"/>
      <c r="I45" s="44"/>
      <c r="J45" s="44"/>
    </row>
    <row r="46" spans="1:10">
      <c r="F46" s="44"/>
      <c r="G46" s="44"/>
      <c r="H46" s="44"/>
      <c r="I46" s="44"/>
      <c r="J46" s="44"/>
    </row>
    <row r="47" spans="1:10">
      <c r="F47" s="44"/>
      <c r="G47" s="44"/>
      <c r="H47" s="44"/>
      <c r="I47" s="44"/>
      <c r="J47" s="44"/>
    </row>
    <row r="48" spans="1:10">
      <c r="F48" s="44"/>
      <c r="G48" s="44"/>
      <c r="H48" s="44"/>
      <c r="I48" s="44"/>
      <c r="J48" s="44"/>
    </row>
    <row r="49" spans="1:12">
      <c r="F49" s="44"/>
      <c r="G49" s="44"/>
      <c r="H49" s="44"/>
      <c r="I49" s="44"/>
      <c r="J49" s="44"/>
    </row>
    <row r="50" spans="1:12">
      <c r="A50" s="76" t="s">
        <v>0</v>
      </c>
      <c r="B50" s="76"/>
      <c r="C50" s="76"/>
      <c r="D50" s="76"/>
      <c r="E50" s="76"/>
      <c r="F50" s="76"/>
      <c r="G50" s="76"/>
      <c r="H50" s="76"/>
      <c r="I50" s="76"/>
      <c r="J50" s="76"/>
    </row>
    <row r="51" spans="1:12">
      <c r="A51" s="56" t="s">
        <v>53</v>
      </c>
      <c r="B51" s="56"/>
      <c r="C51" s="56"/>
      <c r="D51" s="56"/>
      <c r="E51" s="56"/>
      <c r="F51" s="56"/>
      <c r="G51" s="56"/>
      <c r="H51" s="56"/>
      <c r="I51" s="56"/>
      <c r="J51" s="56"/>
    </row>
    <row r="52" spans="1:12">
      <c r="A52" s="57" t="s">
        <v>69</v>
      </c>
      <c r="B52" s="57"/>
      <c r="C52" s="57"/>
      <c r="D52" s="57"/>
      <c r="E52" s="57"/>
      <c r="F52" s="57"/>
      <c r="G52" s="57"/>
      <c r="H52" s="57"/>
      <c r="I52" s="57"/>
      <c r="J52" s="57"/>
    </row>
    <row r="53" spans="1:12">
      <c r="A53" s="57" t="s">
        <v>1</v>
      </c>
      <c r="B53" s="57"/>
      <c r="C53" s="57"/>
      <c r="D53" s="57"/>
      <c r="E53" s="57"/>
      <c r="F53" s="57"/>
      <c r="G53" s="57"/>
      <c r="H53" s="57"/>
      <c r="I53" s="57"/>
      <c r="J53" s="57"/>
    </row>
    <row r="54" spans="1:12" ht="18">
      <c r="A54" s="77" t="s">
        <v>27</v>
      </c>
      <c r="B54" s="78"/>
      <c r="C54" s="79"/>
      <c r="D54" s="47"/>
      <c r="E54" s="86" t="s">
        <v>2</v>
      </c>
      <c r="F54" s="87"/>
      <c r="G54" s="87"/>
      <c r="H54" s="87"/>
      <c r="I54" s="88"/>
    </row>
    <row r="55" spans="1:12">
      <c r="A55" s="80"/>
      <c r="B55" s="81"/>
      <c r="C55" s="82"/>
      <c r="D55" s="48"/>
      <c r="E55" s="83" t="s">
        <v>3</v>
      </c>
      <c r="F55" s="84"/>
      <c r="G55" s="84"/>
      <c r="H55" s="84"/>
      <c r="I55" s="85"/>
    </row>
    <row r="56" spans="1:12">
      <c r="A56" s="80"/>
      <c r="B56" s="81"/>
      <c r="C56" s="82"/>
      <c r="D56" s="48"/>
      <c r="E56" s="46" t="s">
        <v>4</v>
      </c>
      <c r="F56" s="89" t="s">
        <v>5</v>
      </c>
      <c r="G56" s="89"/>
      <c r="H56" s="46" t="s">
        <v>6</v>
      </c>
      <c r="I56" s="46" t="s">
        <v>7</v>
      </c>
    </row>
    <row r="57" spans="1:12">
      <c r="A57" s="80"/>
      <c r="B57" s="81"/>
      <c r="C57" s="82"/>
      <c r="D57" s="48"/>
      <c r="E57" s="46" t="s">
        <v>8</v>
      </c>
      <c r="F57" s="46" t="s">
        <v>9</v>
      </c>
      <c r="G57" s="46" t="s">
        <v>10</v>
      </c>
      <c r="H57" s="46" t="s">
        <v>11</v>
      </c>
      <c r="I57" s="46" t="s">
        <v>12</v>
      </c>
    </row>
    <row r="58" spans="1:12" ht="81.75" customHeight="1">
      <c r="A58" s="83"/>
      <c r="B58" s="84"/>
      <c r="C58" s="85"/>
      <c r="D58" s="10" t="s">
        <v>24</v>
      </c>
      <c r="E58" s="16" t="s">
        <v>13</v>
      </c>
      <c r="F58" s="16" t="s">
        <v>14</v>
      </c>
      <c r="G58" s="16" t="s">
        <v>15</v>
      </c>
      <c r="H58" s="16" t="s">
        <v>16</v>
      </c>
      <c r="I58" s="16" t="s">
        <v>17</v>
      </c>
    </row>
    <row r="59" spans="1:12" ht="20.25" customHeight="1">
      <c r="A59" s="73" t="s">
        <v>28</v>
      </c>
      <c r="B59" s="74"/>
      <c r="C59" s="75"/>
      <c r="D59" s="33">
        <f>SUM(E59:I59)</f>
        <v>19</v>
      </c>
      <c r="E59" s="15">
        <v>0</v>
      </c>
      <c r="F59" s="15">
        <v>0</v>
      </c>
      <c r="G59" s="15">
        <v>2</v>
      </c>
      <c r="H59" s="15">
        <v>16</v>
      </c>
      <c r="I59" s="15">
        <v>1</v>
      </c>
      <c r="J59" s="41"/>
      <c r="K59" s="54"/>
      <c r="L59" s="54"/>
    </row>
    <row r="60" spans="1:12" ht="20.25" customHeight="1">
      <c r="A60" s="58" t="s">
        <v>55</v>
      </c>
      <c r="B60" s="59"/>
      <c r="C60" s="60"/>
      <c r="D60" s="33">
        <f t="shared" ref="D60:D85" si="2">SUM(E60:I60)</f>
        <v>33</v>
      </c>
      <c r="E60" s="15">
        <v>10</v>
      </c>
      <c r="F60" s="15">
        <v>0</v>
      </c>
      <c r="G60" s="15">
        <v>4</v>
      </c>
      <c r="H60" s="15">
        <v>12</v>
      </c>
      <c r="I60" s="15">
        <v>7</v>
      </c>
      <c r="J60" s="41"/>
      <c r="K60" s="54"/>
      <c r="L60" s="54"/>
    </row>
    <row r="61" spans="1:12" ht="20.25" customHeight="1">
      <c r="A61" s="58" t="s">
        <v>29</v>
      </c>
      <c r="B61" s="59"/>
      <c r="C61" s="60"/>
      <c r="D61" s="33">
        <f t="shared" si="2"/>
        <v>18</v>
      </c>
      <c r="E61" s="22">
        <v>1</v>
      </c>
      <c r="F61" s="22">
        <v>0</v>
      </c>
      <c r="G61" s="22">
        <v>7</v>
      </c>
      <c r="H61" s="22">
        <v>2</v>
      </c>
      <c r="I61" s="15">
        <v>8</v>
      </c>
      <c r="J61" s="41"/>
      <c r="K61" s="54"/>
      <c r="L61" s="54"/>
    </row>
    <row r="62" spans="1:12" ht="20.25" customHeight="1">
      <c r="A62" s="58" t="s">
        <v>30</v>
      </c>
      <c r="B62" s="59"/>
      <c r="C62" s="60"/>
      <c r="D62" s="33">
        <f t="shared" si="2"/>
        <v>51</v>
      </c>
      <c r="E62" s="22">
        <v>5</v>
      </c>
      <c r="F62" s="22">
        <v>0</v>
      </c>
      <c r="G62" s="22">
        <v>24</v>
      </c>
      <c r="H62" s="22">
        <v>22</v>
      </c>
      <c r="I62" s="15">
        <v>0</v>
      </c>
      <c r="J62" s="41"/>
      <c r="K62" s="54"/>
      <c r="L62" s="54"/>
    </row>
    <row r="63" spans="1:12" ht="20.25" customHeight="1">
      <c r="A63" s="58" t="s">
        <v>54</v>
      </c>
      <c r="B63" s="59"/>
      <c r="C63" s="60"/>
      <c r="D63" s="33">
        <f t="shared" si="2"/>
        <v>21</v>
      </c>
      <c r="E63" s="22">
        <v>1</v>
      </c>
      <c r="F63" s="22">
        <v>8</v>
      </c>
      <c r="G63" s="22">
        <v>5</v>
      </c>
      <c r="H63" s="22">
        <v>7</v>
      </c>
      <c r="I63" s="15">
        <v>0</v>
      </c>
      <c r="J63" s="41"/>
      <c r="K63" s="54"/>
      <c r="L63" s="54"/>
    </row>
    <row r="64" spans="1:12" ht="20.25" customHeight="1">
      <c r="A64" s="58" t="s">
        <v>31</v>
      </c>
      <c r="B64" s="59"/>
      <c r="C64" s="60"/>
      <c r="D64" s="33">
        <f t="shared" si="2"/>
        <v>39</v>
      </c>
      <c r="E64" s="22">
        <v>1</v>
      </c>
      <c r="F64" s="22">
        <v>0</v>
      </c>
      <c r="G64" s="22">
        <v>12</v>
      </c>
      <c r="H64" s="22">
        <v>20</v>
      </c>
      <c r="I64" s="15">
        <v>6</v>
      </c>
      <c r="J64" s="41"/>
      <c r="K64" s="54"/>
      <c r="L64" s="54"/>
    </row>
    <row r="65" spans="1:12" ht="20.25" customHeight="1">
      <c r="A65" s="58" t="s">
        <v>32</v>
      </c>
      <c r="B65" s="59"/>
      <c r="C65" s="60"/>
      <c r="D65" s="33">
        <f t="shared" si="2"/>
        <v>43</v>
      </c>
      <c r="E65" s="22">
        <v>5</v>
      </c>
      <c r="F65" s="22">
        <v>6</v>
      </c>
      <c r="G65" s="22">
        <v>23</v>
      </c>
      <c r="H65" s="22">
        <v>7</v>
      </c>
      <c r="I65" s="15">
        <v>2</v>
      </c>
      <c r="J65" s="41"/>
      <c r="K65" s="54"/>
      <c r="L65" s="54"/>
    </row>
    <row r="66" spans="1:12" ht="20.25" customHeight="1">
      <c r="A66" s="58" t="s">
        <v>33</v>
      </c>
      <c r="B66" s="59"/>
      <c r="C66" s="60"/>
      <c r="D66" s="33">
        <f t="shared" si="2"/>
        <v>54</v>
      </c>
      <c r="E66" s="22">
        <v>0</v>
      </c>
      <c r="F66" s="22">
        <v>0</v>
      </c>
      <c r="G66" s="22">
        <v>4</v>
      </c>
      <c r="H66" s="22">
        <v>35</v>
      </c>
      <c r="I66" s="15">
        <v>15</v>
      </c>
      <c r="J66" s="41"/>
      <c r="K66" s="54"/>
      <c r="L66" s="54"/>
    </row>
    <row r="67" spans="1:12" ht="20.25" customHeight="1">
      <c r="A67" s="58" t="s">
        <v>34</v>
      </c>
      <c r="B67" s="59"/>
      <c r="C67" s="60"/>
      <c r="D67" s="33">
        <f t="shared" si="2"/>
        <v>53</v>
      </c>
      <c r="E67" s="22">
        <v>0</v>
      </c>
      <c r="F67" s="22">
        <v>0</v>
      </c>
      <c r="G67" s="22">
        <v>9</v>
      </c>
      <c r="H67" s="22">
        <v>40</v>
      </c>
      <c r="I67" s="15">
        <v>4</v>
      </c>
      <c r="J67" s="41"/>
      <c r="K67" s="54"/>
      <c r="L67" s="54"/>
    </row>
    <row r="68" spans="1:12" ht="20.25" customHeight="1">
      <c r="A68" s="58" t="s">
        <v>35</v>
      </c>
      <c r="B68" s="59"/>
      <c r="C68" s="60"/>
      <c r="D68" s="33">
        <f t="shared" si="2"/>
        <v>48</v>
      </c>
      <c r="E68" s="22">
        <v>1</v>
      </c>
      <c r="F68" s="22">
        <v>2</v>
      </c>
      <c r="G68" s="22">
        <v>7</v>
      </c>
      <c r="H68" s="22">
        <v>27</v>
      </c>
      <c r="I68" s="15">
        <v>11</v>
      </c>
      <c r="J68" s="41"/>
      <c r="K68" s="54"/>
      <c r="L68" s="54"/>
    </row>
    <row r="69" spans="1:12" ht="20.25" customHeight="1">
      <c r="A69" s="58" t="s">
        <v>36</v>
      </c>
      <c r="B69" s="59"/>
      <c r="C69" s="60"/>
      <c r="D69" s="33">
        <f t="shared" si="2"/>
        <v>126</v>
      </c>
      <c r="E69" s="22">
        <v>12</v>
      </c>
      <c r="F69" s="22">
        <v>15</v>
      </c>
      <c r="G69" s="22">
        <v>40</v>
      </c>
      <c r="H69" s="22">
        <v>57</v>
      </c>
      <c r="I69" s="15">
        <v>2</v>
      </c>
      <c r="J69" s="41"/>
      <c r="K69" s="54"/>
      <c r="L69" s="54"/>
    </row>
    <row r="70" spans="1:12" ht="20.25" customHeight="1">
      <c r="A70" s="58" t="s">
        <v>37</v>
      </c>
      <c r="B70" s="59"/>
      <c r="C70" s="60"/>
      <c r="D70" s="33">
        <f t="shared" si="2"/>
        <v>42</v>
      </c>
      <c r="E70" s="22">
        <v>3</v>
      </c>
      <c r="F70" s="22">
        <v>2</v>
      </c>
      <c r="G70" s="22">
        <v>8</v>
      </c>
      <c r="H70" s="22">
        <v>23</v>
      </c>
      <c r="I70" s="15">
        <v>6</v>
      </c>
      <c r="J70" s="41"/>
      <c r="K70" s="54"/>
      <c r="L70" s="54"/>
    </row>
    <row r="71" spans="1:12" ht="20.25" customHeight="1">
      <c r="A71" s="58" t="s">
        <v>38</v>
      </c>
      <c r="B71" s="59"/>
      <c r="C71" s="60"/>
      <c r="D71" s="33">
        <f t="shared" si="2"/>
        <v>14</v>
      </c>
      <c r="E71" s="22">
        <v>0</v>
      </c>
      <c r="F71" s="22">
        <v>0</v>
      </c>
      <c r="G71" s="22">
        <v>3</v>
      </c>
      <c r="H71" s="22">
        <v>7</v>
      </c>
      <c r="I71" s="15">
        <v>4</v>
      </c>
      <c r="J71" s="41"/>
      <c r="K71" s="54"/>
      <c r="L71" s="54"/>
    </row>
    <row r="72" spans="1:12" ht="20.25" customHeight="1">
      <c r="A72" s="58" t="s">
        <v>39</v>
      </c>
      <c r="B72" s="59"/>
      <c r="C72" s="60"/>
      <c r="D72" s="33">
        <f t="shared" si="2"/>
        <v>42</v>
      </c>
      <c r="E72" s="22">
        <v>0</v>
      </c>
      <c r="F72" s="22">
        <v>8</v>
      </c>
      <c r="G72" s="22">
        <v>11</v>
      </c>
      <c r="H72" s="22">
        <v>17</v>
      </c>
      <c r="I72" s="15">
        <v>6</v>
      </c>
      <c r="J72" s="41"/>
      <c r="K72" s="54"/>
      <c r="L72" s="54"/>
    </row>
    <row r="73" spans="1:12" ht="20.25" customHeight="1">
      <c r="A73" s="58" t="s">
        <v>40</v>
      </c>
      <c r="B73" s="59"/>
      <c r="C73" s="60"/>
      <c r="D73" s="33">
        <f t="shared" si="2"/>
        <v>34</v>
      </c>
      <c r="E73" s="22">
        <v>3</v>
      </c>
      <c r="F73" s="22">
        <v>9</v>
      </c>
      <c r="G73" s="22">
        <v>3</v>
      </c>
      <c r="H73" s="22">
        <v>19</v>
      </c>
      <c r="I73" s="15">
        <v>0</v>
      </c>
      <c r="J73" s="41"/>
      <c r="K73" s="54"/>
      <c r="L73" s="54"/>
    </row>
    <row r="74" spans="1:12" ht="20.25" customHeight="1">
      <c r="A74" s="58" t="s">
        <v>41</v>
      </c>
      <c r="B74" s="59"/>
      <c r="C74" s="60"/>
      <c r="D74" s="33">
        <f t="shared" si="2"/>
        <v>22</v>
      </c>
      <c r="E74" s="22">
        <v>1</v>
      </c>
      <c r="F74" s="22">
        <v>2</v>
      </c>
      <c r="G74" s="22">
        <v>6</v>
      </c>
      <c r="H74" s="22">
        <v>11</v>
      </c>
      <c r="I74" s="15">
        <v>2</v>
      </c>
      <c r="J74" s="41"/>
      <c r="K74" s="54"/>
      <c r="L74" s="54"/>
    </row>
    <row r="75" spans="1:12" ht="20.25" customHeight="1">
      <c r="A75" s="58" t="s">
        <v>42</v>
      </c>
      <c r="B75" s="59"/>
      <c r="C75" s="60"/>
      <c r="D75" s="33">
        <f t="shared" si="2"/>
        <v>17</v>
      </c>
      <c r="E75" s="22">
        <v>1</v>
      </c>
      <c r="F75" s="22">
        <v>1</v>
      </c>
      <c r="G75" s="22">
        <v>12</v>
      </c>
      <c r="H75" s="22">
        <v>3</v>
      </c>
      <c r="I75" s="15">
        <v>0</v>
      </c>
      <c r="J75" s="41"/>
      <c r="K75" s="54"/>
      <c r="L75" s="54"/>
    </row>
    <row r="76" spans="1:12" ht="20.25" customHeight="1">
      <c r="A76" s="58" t="s">
        <v>43</v>
      </c>
      <c r="B76" s="59"/>
      <c r="C76" s="60"/>
      <c r="D76" s="33">
        <f t="shared" si="2"/>
        <v>53</v>
      </c>
      <c r="E76" s="22">
        <v>3</v>
      </c>
      <c r="F76" s="22">
        <v>7</v>
      </c>
      <c r="G76" s="22">
        <v>17</v>
      </c>
      <c r="H76" s="22">
        <v>24</v>
      </c>
      <c r="I76" s="15">
        <v>2</v>
      </c>
      <c r="J76" s="41"/>
      <c r="K76" s="54"/>
      <c r="L76" s="54"/>
    </row>
    <row r="77" spans="1:12" ht="20.25" customHeight="1">
      <c r="A77" s="58" t="s">
        <v>44</v>
      </c>
      <c r="B77" s="59"/>
      <c r="C77" s="60"/>
      <c r="D77" s="33">
        <f t="shared" si="2"/>
        <v>56</v>
      </c>
      <c r="E77" s="22">
        <v>0</v>
      </c>
      <c r="F77" s="22">
        <v>0</v>
      </c>
      <c r="G77" s="22">
        <v>3</v>
      </c>
      <c r="H77" s="22">
        <v>43</v>
      </c>
      <c r="I77" s="15">
        <v>10</v>
      </c>
      <c r="J77" s="41"/>
      <c r="K77" s="54"/>
      <c r="L77" s="54"/>
    </row>
    <row r="78" spans="1:12" ht="20.25" customHeight="1">
      <c r="A78" s="58" t="s">
        <v>45</v>
      </c>
      <c r="B78" s="59"/>
      <c r="C78" s="60"/>
      <c r="D78" s="33">
        <f t="shared" si="2"/>
        <v>73</v>
      </c>
      <c r="E78" s="22">
        <v>6</v>
      </c>
      <c r="F78" s="22">
        <v>12</v>
      </c>
      <c r="G78" s="22">
        <v>12</v>
      </c>
      <c r="H78" s="22">
        <v>34</v>
      </c>
      <c r="I78" s="15">
        <v>9</v>
      </c>
      <c r="J78" s="41"/>
      <c r="K78" s="54"/>
      <c r="L78" s="54"/>
    </row>
    <row r="79" spans="1:12" ht="20.25" customHeight="1">
      <c r="A79" s="58" t="s">
        <v>46</v>
      </c>
      <c r="B79" s="59"/>
      <c r="C79" s="60"/>
      <c r="D79" s="33">
        <f t="shared" si="2"/>
        <v>20</v>
      </c>
      <c r="E79" s="22">
        <v>3</v>
      </c>
      <c r="F79" s="22">
        <v>4</v>
      </c>
      <c r="G79" s="22">
        <v>6</v>
      </c>
      <c r="H79" s="22">
        <v>5</v>
      </c>
      <c r="I79" s="15">
        <v>2</v>
      </c>
      <c r="J79" s="41"/>
      <c r="K79" s="54"/>
      <c r="L79" s="54"/>
    </row>
    <row r="80" spans="1:12" ht="20.25" customHeight="1">
      <c r="A80" s="58" t="s">
        <v>47</v>
      </c>
      <c r="B80" s="59"/>
      <c r="C80" s="60"/>
      <c r="D80" s="33">
        <f t="shared" si="2"/>
        <v>23</v>
      </c>
      <c r="E80" s="22">
        <v>0</v>
      </c>
      <c r="F80" s="22">
        <v>0</v>
      </c>
      <c r="G80" s="22">
        <v>5</v>
      </c>
      <c r="H80" s="22">
        <v>18</v>
      </c>
      <c r="I80" s="15">
        <v>0</v>
      </c>
      <c r="J80" s="41"/>
      <c r="K80" s="54"/>
      <c r="L80" s="54"/>
    </row>
    <row r="81" spans="1:12" ht="20.25" customHeight="1">
      <c r="A81" s="58" t="s">
        <v>48</v>
      </c>
      <c r="B81" s="59"/>
      <c r="C81" s="60"/>
      <c r="D81" s="33">
        <f t="shared" si="2"/>
        <v>40</v>
      </c>
      <c r="E81" s="22">
        <v>0</v>
      </c>
      <c r="F81" s="22">
        <v>0</v>
      </c>
      <c r="G81" s="22">
        <v>2</v>
      </c>
      <c r="H81" s="22">
        <v>27</v>
      </c>
      <c r="I81" s="15">
        <v>11</v>
      </c>
      <c r="J81" s="41"/>
      <c r="K81" s="54"/>
      <c r="L81" s="54"/>
    </row>
    <row r="82" spans="1:12" ht="20.25" customHeight="1">
      <c r="A82" s="58" t="s">
        <v>49</v>
      </c>
      <c r="B82" s="59"/>
      <c r="C82" s="60"/>
      <c r="D82" s="33">
        <f t="shared" si="2"/>
        <v>43</v>
      </c>
      <c r="E82" s="22">
        <v>5</v>
      </c>
      <c r="F82" s="22">
        <v>2</v>
      </c>
      <c r="G82" s="22">
        <v>9</v>
      </c>
      <c r="H82" s="22">
        <v>24</v>
      </c>
      <c r="I82" s="15">
        <v>3</v>
      </c>
      <c r="J82" s="41"/>
      <c r="K82" s="54"/>
      <c r="L82" s="54"/>
    </row>
    <row r="83" spans="1:12" ht="20.25" customHeight="1">
      <c r="A83" s="58" t="s">
        <v>50</v>
      </c>
      <c r="B83" s="59"/>
      <c r="C83" s="60"/>
      <c r="D83" s="33">
        <f t="shared" si="2"/>
        <v>53</v>
      </c>
      <c r="E83" s="22">
        <v>5</v>
      </c>
      <c r="F83" s="22">
        <v>18</v>
      </c>
      <c r="G83" s="22">
        <v>13</v>
      </c>
      <c r="H83" s="22">
        <v>17</v>
      </c>
      <c r="I83" s="15">
        <v>0</v>
      </c>
      <c r="J83" s="41"/>
      <c r="K83" s="54"/>
      <c r="L83" s="54"/>
    </row>
    <row r="84" spans="1:12" ht="20.25" customHeight="1">
      <c r="A84" s="58" t="s">
        <v>51</v>
      </c>
      <c r="B84" s="59"/>
      <c r="C84" s="60"/>
      <c r="D84" s="33">
        <f t="shared" si="2"/>
        <v>28</v>
      </c>
      <c r="E84" s="15">
        <v>3</v>
      </c>
      <c r="F84" s="15">
        <v>2</v>
      </c>
      <c r="G84" s="15">
        <v>1</v>
      </c>
      <c r="H84" s="15">
        <v>21</v>
      </c>
      <c r="I84" s="15">
        <v>1</v>
      </c>
      <c r="J84" s="41"/>
      <c r="K84" s="54"/>
      <c r="L84" s="54"/>
    </row>
    <row r="85" spans="1:12" ht="20.25" customHeight="1">
      <c r="A85" s="61" t="s">
        <v>52</v>
      </c>
      <c r="B85" s="62"/>
      <c r="C85" s="63"/>
      <c r="D85" s="33">
        <f t="shared" si="2"/>
        <v>35</v>
      </c>
      <c r="E85" s="15">
        <v>2</v>
      </c>
      <c r="F85" s="15">
        <v>0</v>
      </c>
      <c r="G85" s="15">
        <v>7</v>
      </c>
      <c r="H85" s="15">
        <v>19</v>
      </c>
      <c r="I85" s="15">
        <v>7</v>
      </c>
      <c r="J85" s="41"/>
      <c r="K85" s="54"/>
      <c r="L85" s="54"/>
    </row>
    <row r="86" spans="1:12" ht="20.25" customHeight="1">
      <c r="A86" s="64" t="s">
        <v>18</v>
      </c>
      <c r="B86" s="65"/>
      <c r="C86" s="66"/>
      <c r="D86" s="30">
        <f>SUM(D59:D85)</f>
        <v>1100</v>
      </c>
      <c r="E86" s="31">
        <f t="shared" ref="E86:I86" si="3">SUM(E59:E85)</f>
        <v>71</v>
      </c>
      <c r="F86" s="31">
        <f t="shared" si="3"/>
        <v>98</v>
      </c>
      <c r="G86" s="31">
        <f t="shared" si="3"/>
        <v>255</v>
      </c>
      <c r="H86" s="31">
        <f t="shared" si="3"/>
        <v>557</v>
      </c>
      <c r="I86" s="31">
        <f t="shared" si="3"/>
        <v>119</v>
      </c>
      <c r="J86" s="55"/>
      <c r="K86" s="54"/>
      <c r="L86" s="54"/>
    </row>
    <row r="87" spans="1:12">
      <c r="A87" s="8"/>
      <c r="B87" s="8"/>
      <c r="C87" s="8"/>
      <c r="D87" s="8"/>
      <c r="E87" s="8"/>
      <c r="F87" s="8"/>
      <c r="G87" s="8"/>
      <c r="H87" s="8"/>
      <c r="I87" s="8"/>
      <c r="J87" s="13"/>
    </row>
    <row r="88" spans="1:12">
      <c r="A88" s="8"/>
      <c r="B88" s="8"/>
      <c r="C88" s="8"/>
      <c r="D88" s="8"/>
      <c r="E88" s="8"/>
      <c r="F88" s="8"/>
      <c r="G88" s="8"/>
      <c r="H88" s="8"/>
      <c r="I88" s="8"/>
      <c r="J88" s="13"/>
    </row>
    <row r="89" spans="1:12">
      <c r="A89" s="8"/>
      <c r="B89" s="8"/>
      <c r="C89" s="8"/>
      <c r="D89" s="8"/>
      <c r="E89" s="70" t="s">
        <v>59</v>
      </c>
      <c r="F89" s="70"/>
    </row>
    <row r="90" spans="1:12">
      <c r="A90" s="8"/>
      <c r="B90" s="8"/>
      <c r="C90" s="8"/>
      <c r="D90" s="8"/>
      <c r="E90" s="49"/>
      <c r="F90" s="49"/>
      <c r="G90" s="69" t="s">
        <v>57</v>
      </c>
      <c r="H90" s="69"/>
      <c r="I90" s="69"/>
      <c r="J90" s="28"/>
    </row>
    <row r="91" spans="1:12">
      <c r="E91" s="49"/>
      <c r="F91" s="50"/>
      <c r="G91" s="71"/>
      <c r="H91" s="71"/>
      <c r="I91" s="71"/>
      <c r="J91" s="28"/>
    </row>
    <row r="92" spans="1:12">
      <c r="E92" s="72" t="s">
        <v>58</v>
      </c>
      <c r="F92" s="72"/>
      <c r="G92" s="67"/>
      <c r="H92" s="67"/>
      <c r="I92" s="67"/>
      <c r="J92" s="28"/>
    </row>
    <row r="93" spans="1:12">
      <c r="E93" s="49"/>
      <c r="F93" s="49"/>
      <c r="G93" s="69" t="s">
        <v>56</v>
      </c>
      <c r="H93" s="69"/>
      <c r="I93" s="69"/>
      <c r="J93" s="28"/>
    </row>
    <row r="94" spans="1:12">
      <c r="E94" s="49"/>
      <c r="F94" s="68" t="s">
        <v>25</v>
      </c>
      <c r="G94" s="68"/>
      <c r="H94" s="68"/>
      <c r="I94" s="68"/>
      <c r="J94" s="68"/>
    </row>
    <row r="95" spans="1:12">
      <c r="F95" s="52"/>
      <c r="G95" s="91"/>
      <c r="H95" s="91"/>
      <c r="I95" s="91"/>
      <c r="J95" s="24"/>
    </row>
    <row r="96" spans="1:12">
      <c r="F96" s="52"/>
      <c r="G96" s="51"/>
      <c r="H96" s="51"/>
      <c r="I96" s="51"/>
      <c r="J96" s="24"/>
    </row>
    <row r="97" spans="1:10">
      <c r="F97" s="92"/>
      <c r="G97" s="92"/>
      <c r="H97" s="92"/>
      <c r="I97" s="92"/>
      <c r="J97" s="92"/>
    </row>
    <row r="98" spans="1:10">
      <c r="F98" s="52"/>
      <c r="G98" s="52"/>
      <c r="H98" s="52"/>
      <c r="I98" s="52"/>
      <c r="J98" s="52"/>
    </row>
    <row r="99" spans="1:10">
      <c r="F99" s="44"/>
      <c r="G99" s="44"/>
      <c r="H99" s="44"/>
      <c r="I99" s="44"/>
      <c r="J99" s="44"/>
    </row>
    <row r="100" spans="1:10">
      <c r="F100" s="44"/>
      <c r="G100" s="44"/>
      <c r="H100" s="44"/>
      <c r="I100" s="44"/>
      <c r="J100" s="44"/>
    </row>
    <row r="101" spans="1:10">
      <c r="F101" s="44"/>
      <c r="G101" s="44"/>
      <c r="H101" s="44"/>
      <c r="I101" s="44"/>
      <c r="J101" s="44"/>
    </row>
    <row r="102" spans="1:10">
      <c r="F102" s="44"/>
      <c r="G102" s="44"/>
      <c r="H102" s="44"/>
      <c r="I102" s="44"/>
      <c r="J102" s="44"/>
    </row>
    <row r="103" spans="1:10">
      <c r="F103" s="44"/>
      <c r="G103" s="44"/>
      <c r="H103" s="44"/>
      <c r="I103" s="44"/>
      <c r="J103" s="44"/>
    </row>
    <row r="104" spans="1:10">
      <c r="A104" s="76" t="s">
        <v>0</v>
      </c>
      <c r="B104" s="76"/>
      <c r="C104" s="76"/>
      <c r="D104" s="76"/>
      <c r="E104" s="76"/>
      <c r="F104" s="76"/>
      <c r="G104" s="76"/>
      <c r="H104" s="76"/>
      <c r="I104" s="76"/>
      <c r="J104" s="76"/>
    </row>
    <row r="105" spans="1:10">
      <c r="A105" s="56" t="s">
        <v>53</v>
      </c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>
      <c r="A106" s="57" t="s">
        <v>70</v>
      </c>
      <c r="B106" s="57"/>
      <c r="C106" s="57"/>
      <c r="D106" s="57"/>
      <c r="E106" s="57"/>
      <c r="F106" s="57"/>
      <c r="G106" s="57"/>
      <c r="H106" s="57"/>
      <c r="I106" s="57"/>
      <c r="J106" s="57"/>
    </row>
    <row r="107" spans="1:10">
      <c r="A107" s="57" t="s">
        <v>1</v>
      </c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18">
      <c r="A108" s="77" t="s">
        <v>27</v>
      </c>
      <c r="B108" s="78"/>
      <c r="C108" s="79"/>
      <c r="D108" s="47"/>
      <c r="E108" s="86" t="s">
        <v>2</v>
      </c>
      <c r="F108" s="87"/>
      <c r="G108" s="87"/>
      <c r="H108" s="87"/>
      <c r="I108" s="88"/>
    </row>
    <row r="109" spans="1:10">
      <c r="A109" s="80"/>
      <c r="B109" s="81"/>
      <c r="C109" s="82"/>
      <c r="D109" s="48"/>
      <c r="E109" s="83" t="s">
        <v>3</v>
      </c>
      <c r="F109" s="84"/>
      <c r="G109" s="84"/>
      <c r="H109" s="84"/>
      <c r="I109" s="85"/>
    </row>
    <row r="110" spans="1:10">
      <c r="A110" s="80"/>
      <c r="B110" s="81"/>
      <c r="C110" s="82"/>
      <c r="D110" s="48"/>
      <c r="E110" s="46" t="s">
        <v>4</v>
      </c>
      <c r="F110" s="89" t="s">
        <v>5</v>
      </c>
      <c r="G110" s="89"/>
      <c r="H110" s="46" t="s">
        <v>6</v>
      </c>
      <c r="I110" s="46" t="s">
        <v>7</v>
      </c>
    </row>
    <row r="111" spans="1:10">
      <c r="A111" s="80"/>
      <c r="B111" s="81"/>
      <c r="C111" s="82"/>
      <c r="D111" s="48"/>
      <c r="E111" s="46" t="s">
        <v>8</v>
      </c>
      <c r="F111" s="46" t="s">
        <v>9</v>
      </c>
      <c r="G111" s="46" t="s">
        <v>10</v>
      </c>
      <c r="H111" s="46" t="s">
        <v>11</v>
      </c>
      <c r="I111" s="46" t="s">
        <v>12</v>
      </c>
    </row>
    <row r="112" spans="1:10" ht="81">
      <c r="A112" s="83"/>
      <c r="B112" s="84"/>
      <c r="C112" s="85"/>
      <c r="D112" s="10" t="s">
        <v>24</v>
      </c>
      <c r="E112" s="16" t="s">
        <v>13</v>
      </c>
      <c r="F112" s="16" t="s">
        <v>14</v>
      </c>
      <c r="G112" s="16" t="s">
        <v>15</v>
      </c>
      <c r="H112" s="16" t="s">
        <v>16</v>
      </c>
      <c r="I112" s="16" t="s">
        <v>17</v>
      </c>
    </row>
    <row r="113" spans="1:12" ht="19.5" customHeight="1">
      <c r="A113" s="73" t="s">
        <v>28</v>
      </c>
      <c r="B113" s="74"/>
      <c r="C113" s="75"/>
      <c r="D113" s="33">
        <f>SUM(E113:I113)</f>
        <v>25</v>
      </c>
      <c r="E113" s="15">
        <v>0</v>
      </c>
      <c r="F113" s="15">
        <v>0</v>
      </c>
      <c r="G113" s="15">
        <v>3</v>
      </c>
      <c r="H113" s="15">
        <v>22</v>
      </c>
      <c r="I113" s="15">
        <v>0</v>
      </c>
      <c r="J113" s="41"/>
      <c r="K113" s="54"/>
      <c r="L113" s="54"/>
    </row>
    <row r="114" spans="1:12" ht="19.5" customHeight="1">
      <c r="A114" s="58" t="s">
        <v>55</v>
      </c>
      <c r="B114" s="59"/>
      <c r="C114" s="60"/>
      <c r="D114" s="33">
        <f t="shared" ref="D114:D139" si="4">SUM(E114:I114)</f>
        <v>29</v>
      </c>
      <c r="E114" s="15">
        <v>1</v>
      </c>
      <c r="F114" s="15">
        <v>0</v>
      </c>
      <c r="G114" s="15">
        <v>17</v>
      </c>
      <c r="H114" s="15">
        <v>11</v>
      </c>
      <c r="I114" s="15">
        <v>0</v>
      </c>
      <c r="J114" s="41"/>
      <c r="K114" s="54"/>
      <c r="L114" s="54"/>
    </row>
    <row r="115" spans="1:12" ht="19.5" customHeight="1">
      <c r="A115" s="58" t="s">
        <v>29</v>
      </c>
      <c r="B115" s="59"/>
      <c r="C115" s="60"/>
      <c r="D115" s="33">
        <f t="shared" si="4"/>
        <v>16</v>
      </c>
      <c r="E115" s="22">
        <v>1</v>
      </c>
      <c r="F115" s="22">
        <v>0</v>
      </c>
      <c r="G115" s="22">
        <v>5</v>
      </c>
      <c r="H115" s="22">
        <v>4</v>
      </c>
      <c r="I115" s="15">
        <v>6</v>
      </c>
      <c r="J115" s="41"/>
      <c r="K115" s="54"/>
      <c r="L115" s="54"/>
    </row>
    <row r="116" spans="1:12" ht="19.5" customHeight="1">
      <c r="A116" s="58" t="s">
        <v>30</v>
      </c>
      <c r="B116" s="59"/>
      <c r="C116" s="60"/>
      <c r="D116" s="33">
        <f t="shared" si="4"/>
        <v>53</v>
      </c>
      <c r="E116" s="22">
        <v>0</v>
      </c>
      <c r="F116" s="22">
        <v>0</v>
      </c>
      <c r="G116" s="22">
        <v>19</v>
      </c>
      <c r="H116" s="22">
        <v>34</v>
      </c>
      <c r="I116" s="15">
        <v>0</v>
      </c>
      <c r="J116" s="41"/>
      <c r="K116" s="54"/>
      <c r="L116" s="54"/>
    </row>
    <row r="117" spans="1:12" ht="19.5" customHeight="1">
      <c r="A117" s="58" t="s">
        <v>54</v>
      </c>
      <c r="B117" s="59"/>
      <c r="C117" s="60"/>
      <c r="D117" s="33">
        <f t="shared" si="4"/>
        <v>21</v>
      </c>
      <c r="E117" s="22">
        <v>1</v>
      </c>
      <c r="F117" s="22">
        <v>5</v>
      </c>
      <c r="G117" s="22">
        <v>9</v>
      </c>
      <c r="H117" s="22">
        <v>5</v>
      </c>
      <c r="I117" s="15">
        <v>1</v>
      </c>
      <c r="J117" s="41"/>
      <c r="K117" s="54"/>
      <c r="L117" s="54"/>
    </row>
    <row r="118" spans="1:12" ht="19.5" customHeight="1">
      <c r="A118" s="58" t="s">
        <v>31</v>
      </c>
      <c r="B118" s="59"/>
      <c r="C118" s="60"/>
      <c r="D118" s="33">
        <f t="shared" si="4"/>
        <v>35</v>
      </c>
      <c r="E118" s="22">
        <v>6</v>
      </c>
      <c r="F118" s="22">
        <v>0</v>
      </c>
      <c r="G118" s="22">
        <v>14</v>
      </c>
      <c r="H118" s="22">
        <v>15</v>
      </c>
      <c r="I118" s="15">
        <v>0</v>
      </c>
      <c r="J118" s="41"/>
      <c r="K118" s="54"/>
      <c r="L118" s="54"/>
    </row>
    <row r="119" spans="1:12" ht="19.5" customHeight="1">
      <c r="A119" s="58" t="s">
        <v>32</v>
      </c>
      <c r="B119" s="59"/>
      <c r="C119" s="60"/>
      <c r="D119" s="33">
        <f t="shared" si="4"/>
        <v>30</v>
      </c>
      <c r="E119" s="22">
        <v>0</v>
      </c>
      <c r="F119" s="22">
        <v>3</v>
      </c>
      <c r="G119" s="22">
        <v>25</v>
      </c>
      <c r="H119" s="22">
        <v>2</v>
      </c>
      <c r="I119" s="15">
        <v>0</v>
      </c>
      <c r="J119" s="41"/>
      <c r="K119" s="54"/>
      <c r="L119" s="54"/>
    </row>
    <row r="120" spans="1:12" ht="19.5" customHeight="1">
      <c r="A120" s="58" t="s">
        <v>33</v>
      </c>
      <c r="B120" s="59"/>
      <c r="C120" s="60"/>
      <c r="D120" s="33">
        <f t="shared" si="4"/>
        <v>40</v>
      </c>
      <c r="E120" s="22">
        <v>0</v>
      </c>
      <c r="F120" s="22">
        <v>3</v>
      </c>
      <c r="G120" s="22">
        <v>5</v>
      </c>
      <c r="H120" s="22">
        <v>32</v>
      </c>
      <c r="I120" s="15">
        <v>0</v>
      </c>
      <c r="J120" s="41"/>
      <c r="K120" s="54"/>
      <c r="L120" s="54"/>
    </row>
    <row r="121" spans="1:12" ht="19.5" customHeight="1">
      <c r="A121" s="58" t="s">
        <v>34</v>
      </c>
      <c r="B121" s="59"/>
      <c r="C121" s="60"/>
      <c r="D121" s="33">
        <f t="shared" si="4"/>
        <v>36</v>
      </c>
      <c r="E121" s="22">
        <v>0</v>
      </c>
      <c r="F121" s="22">
        <v>2</v>
      </c>
      <c r="G121" s="22">
        <v>10</v>
      </c>
      <c r="H121" s="22">
        <v>24</v>
      </c>
      <c r="I121" s="15">
        <v>0</v>
      </c>
      <c r="J121" s="41"/>
      <c r="K121" s="54"/>
      <c r="L121" s="54"/>
    </row>
    <row r="122" spans="1:12" ht="19.5" customHeight="1">
      <c r="A122" s="58" t="s">
        <v>35</v>
      </c>
      <c r="B122" s="59"/>
      <c r="C122" s="60"/>
      <c r="D122" s="33">
        <f t="shared" si="4"/>
        <v>40</v>
      </c>
      <c r="E122" s="22">
        <v>0</v>
      </c>
      <c r="F122" s="22">
        <v>0</v>
      </c>
      <c r="G122" s="22">
        <v>4</v>
      </c>
      <c r="H122" s="22">
        <v>34</v>
      </c>
      <c r="I122" s="15">
        <v>2</v>
      </c>
      <c r="J122" s="41"/>
      <c r="K122" s="54"/>
      <c r="L122" s="54"/>
    </row>
    <row r="123" spans="1:12" ht="19.5" customHeight="1">
      <c r="A123" s="58" t="s">
        <v>36</v>
      </c>
      <c r="B123" s="59"/>
      <c r="C123" s="60"/>
      <c r="D123" s="33">
        <f t="shared" si="4"/>
        <v>175</v>
      </c>
      <c r="E123" s="22">
        <v>0</v>
      </c>
      <c r="F123" s="22">
        <v>9</v>
      </c>
      <c r="G123" s="22">
        <v>93</v>
      </c>
      <c r="H123" s="22">
        <v>68</v>
      </c>
      <c r="I123" s="15">
        <v>5</v>
      </c>
      <c r="J123" s="41"/>
      <c r="K123" s="54"/>
      <c r="L123" s="54"/>
    </row>
    <row r="124" spans="1:12" ht="19.5" customHeight="1">
      <c r="A124" s="58" t="s">
        <v>37</v>
      </c>
      <c r="B124" s="59"/>
      <c r="C124" s="60"/>
      <c r="D124" s="33">
        <f t="shared" si="4"/>
        <v>0</v>
      </c>
      <c r="E124" s="103" t="s">
        <v>67</v>
      </c>
      <c r="F124" s="104"/>
      <c r="G124" s="104"/>
      <c r="H124" s="104"/>
      <c r="I124" s="105"/>
      <c r="J124" s="41"/>
      <c r="K124" s="54"/>
      <c r="L124" s="54"/>
    </row>
    <row r="125" spans="1:12" ht="19.5" customHeight="1">
      <c r="A125" s="58" t="s">
        <v>38</v>
      </c>
      <c r="B125" s="59"/>
      <c r="C125" s="60"/>
      <c r="D125" s="33">
        <f t="shared" si="4"/>
        <v>17</v>
      </c>
      <c r="E125" s="22">
        <v>0</v>
      </c>
      <c r="F125" s="22">
        <v>1</v>
      </c>
      <c r="G125" s="22">
        <v>6</v>
      </c>
      <c r="H125" s="22">
        <v>9</v>
      </c>
      <c r="I125" s="15">
        <v>1</v>
      </c>
      <c r="J125" s="41"/>
      <c r="K125" s="54"/>
      <c r="L125" s="54"/>
    </row>
    <row r="126" spans="1:12" ht="19.5" customHeight="1">
      <c r="A126" s="58" t="s">
        <v>39</v>
      </c>
      <c r="B126" s="59"/>
      <c r="C126" s="60"/>
      <c r="D126" s="33">
        <f t="shared" si="4"/>
        <v>22</v>
      </c>
      <c r="E126" s="22">
        <v>0</v>
      </c>
      <c r="F126" s="22">
        <v>9</v>
      </c>
      <c r="G126" s="22">
        <v>6</v>
      </c>
      <c r="H126" s="22">
        <v>7</v>
      </c>
      <c r="I126" s="15">
        <v>0</v>
      </c>
      <c r="J126" s="41"/>
      <c r="K126" s="54"/>
      <c r="L126" s="54"/>
    </row>
    <row r="127" spans="1:12" ht="19.5" customHeight="1">
      <c r="A127" s="58" t="s">
        <v>40</v>
      </c>
      <c r="B127" s="59"/>
      <c r="C127" s="60"/>
      <c r="D127" s="33">
        <f t="shared" si="4"/>
        <v>27</v>
      </c>
      <c r="E127" s="22">
        <v>2</v>
      </c>
      <c r="F127" s="22">
        <v>4</v>
      </c>
      <c r="G127" s="22">
        <v>10</v>
      </c>
      <c r="H127" s="22">
        <v>11</v>
      </c>
      <c r="I127" s="15">
        <v>0</v>
      </c>
      <c r="J127" s="41"/>
      <c r="K127" s="54"/>
      <c r="L127" s="54"/>
    </row>
    <row r="128" spans="1:12" ht="19.5" customHeight="1">
      <c r="A128" s="58" t="s">
        <v>41</v>
      </c>
      <c r="B128" s="59"/>
      <c r="C128" s="60"/>
      <c r="D128" s="33">
        <f t="shared" si="4"/>
        <v>22</v>
      </c>
      <c r="E128" s="22">
        <v>0</v>
      </c>
      <c r="F128" s="22">
        <v>1</v>
      </c>
      <c r="G128" s="22">
        <v>7</v>
      </c>
      <c r="H128" s="22">
        <v>14</v>
      </c>
      <c r="I128" s="15">
        <v>0</v>
      </c>
      <c r="J128" s="41"/>
      <c r="K128" s="54"/>
      <c r="L128" s="54"/>
    </row>
    <row r="129" spans="1:14" ht="19.5" customHeight="1">
      <c r="A129" s="58" t="s">
        <v>42</v>
      </c>
      <c r="B129" s="59"/>
      <c r="C129" s="60"/>
      <c r="D129" s="33">
        <f t="shared" si="4"/>
        <v>13</v>
      </c>
      <c r="E129" s="22">
        <v>0</v>
      </c>
      <c r="F129" s="22">
        <v>2</v>
      </c>
      <c r="G129" s="22">
        <v>4</v>
      </c>
      <c r="H129" s="22">
        <v>7</v>
      </c>
      <c r="I129" s="15">
        <v>0</v>
      </c>
      <c r="J129" s="41"/>
      <c r="K129" s="54"/>
      <c r="L129" s="54"/>
    </row>
    <row r="130" spans="1:14" ht="19.5" customHeight="1">
      <c r="A130" s="58" t="s">
        <v>43</v>
      </c>
      <c r="B130" s="59"/>
      <c r="C130" s="60"/>
      <c r="D130" s="33">
        <f t="shared" si="4"/>
        <v>44</v>
      </c>
      <c r="E130" s="22">
        <v>2</v>
      </c>
      <c r="F130" s="22">
        <v>6</v>
      </c>
      <c r="G130" s="22">
        <v>24</v>
      </c>
      <c r="H130" s="22">
        <v>12</v>
      </c>
      <c r="I130" s="15">
        <v>0</v>
      </c>
      <c r="J130" s="41"/>
      <c r="K130" s="54"/>
      <c r="L130" s="54"/>
    </row>
    <row r="131" spans="1:14" ht="19.5" customHeight="1">
      <c r="A131" s="58" t="s">
        <v>44</v>
      </c>
      <c r="B131" s="59"/>
      <c r="C131" s="60"/>
      <c r="D131" s="33">
        <f t="shared" si="4"/>
        <v>44</v>
      </c>
      <c r="E131" s="22">
        <v>0</v>
      </c>
      <c r="F131" s="22">
        <v>0</v>
      </c>
      <c r="G131" s="22">
        <v>2</v>
      </c>
      <c r="H131" s="22">
        <v>38</v>
      </c>
      <c r="I131" s="15">
        <v>4</v>
      </c>
      <c r="J131" s="41"/>
      <c r="K131" s="54"/>
      <c r="L131" s="54"/>
    </row>
    <row r="132" spans="1:14" ht="19.5" customHeight="1">
      <c r="A132" s="58" t="s">
        <v>45</v>
      </c>
      <c r="B132" s="59"/>
      <c r="C132" s="60"/>
      <c r="D132" s="33">
        <f t="shared" si="4"/>
        <v>59</v>
      </c>
      <c r="E132" s="22">
        <v>0</v>
      </c>
      <c r="F132" s="22">
        <v>5</v>
      </c>
      <c r="G132" s="22">
        <v>15</v>
      </c>
      <c r="H132" s="22">
        <v>39</v>
      </c>
      <c r="I132" s="15">
        <v>0</v>
      </c>
      <c r="J132" s="41"/>
      <c r="K132" s="54"/>
      <c r="L132" s="54"/>
    </row>
    <row r="133" spans="1:14" ht="19.5" customHeight="1">
      <c r="A133" s="58" t="s">
        <v>46</v>
      </c>
      <c r="B133" s="59"/>
      <c r="C133" s="60"/>
      <c r="D133" s="33">
        <f t="shared" si="4"/>
        <v>8</v>
      </c>
      <c r="E133" s="22">
        <v>2</v>
      </c>
      <c r="F133" s="22">
        <v>3</v>
      </c>
      <c r="G133" s="22">
        <v>2</v>
      </c>
      <c r="H133" s="22">
        <v>1</v>
      </c>
      <c r="I133" s="15">
        <v>0</v>
      </c>
      <c r="J133" s="41"/>
      <c r="K133" s="54"/>
      <c r="L133" s="54"/>
    </row>
    <row r="134" spans="1:14" ht="19.5" customHeight="1">
      <c r="A134" s="58" t="s">
        <v>47</v>
      </c>
      <c r="B134" s="59"/>
      <c r="C134" s="60"/>
      <c r="D134" s="33">
        <f t="shared" si="4"/>
        <v>25</v>
      </c>
      <c r="E134" s="22">
        <v>8</v>
      </c>
      <c r="F134" s="22">
        <v>4</v>
      </c>
      <c r="G134" s="22">
        <v>11</v>
      </c>
      <c r="H134" s="22">
        <v>2</v>
      </c>
      <c r="I134" s="15">
        <v>0</v>
      </c>
      <c r="J134" s="41"/>
      <c r="K134" s="54"/>
      <c r="L134" s="54"/>
    </row>
    <row r="135" spans="1:14" ht="19.5" customHeight="1">
      <c r="A135" s="58" t="s">
        <v>48</v>
      </c>
      <c r="B135" s="59"/>
      <c r="C135" s="60"/>
      <c r="D135" s="33">
        <f t="shared" si="4"/>
        <v>38</v>
      </c>
      <c r="E135" s="22">
        <v>0</v>
      </c>
      <c r="F135" s="22">
        <v>2</v>
      </c>
      <c r="G135" s="22">
        <v>9</v>
      </c>
      <c r="H135" s="22">
        <v>21</v>
      </c>
      <c r="I135" s="15">
        <v>6</v>
      </c>
      <c r="J135" s="41"/>
      <c r="K135" s="54"/>
      <c r="L135" s="54"/>
    </row>
    <row r="136" spans="1:14" ht="19.5" customHeight="1">
      <c r="A136" s="58" t="s">
        <v>49</v>
      </c>
      <c r="B136" s="59"/>
      <c r="C136" s="60"/>
      <c r="D136" s="33">
        <f t="shared" si="4"/>
        <v>48</v>
      </c>
      <c r="E136" s="22">
        <v>7</v>
      </c>
      <c r="F136" s="22">
        <v>12</v>
      </c>
      <c r="G136" s="22">
        <v>12</v>
      </c>
      <c r="H136" s="22">
        <v>17</v>
      </c>
      <c r="I136" s="15">
        <v>0</v>
      </c>
      <c r="J136" s="41"/>
      <c r="K136" s="54"/>
      <c r="L136" s="54"/>
    </row>
    <row r="137" spans="1:14" ht="19.5" customHeight="1">
      <c r="A137" s="58" t="s">
        <v>50</v>
      </c>
      <c r="B137" s="59"/>
      <c r="C137" s="60"/>
      <c r="D137" s="33">
        <f t="shared" si="4"/>
        <v>56</v>
      </c>
      <c r="E137" s="22">
        <v>10</v>
      </c>
      <c r="F137" s="22">
        <v>10</v>
      </c>
      <c r="G137" s="22">
        <v>19</v>
      </c>
      <c r="H137" s="22">
        <v>17</v>
      </c>
      <c r="I137" s="15">
        <v>0</v>
      </c>
      <c r="J137" s="41"/>
      <c r="K137" s="54"/>
      <c r="L137" s="54"/>
    </row>
    <row r="138" spans="1:14" ht="19.5" customHeight="1">
      <c r="A138" s="58" t="s">
        <v>51</v>
      </c>
      <c r="B138" s="59"/>
      <c r="C138" s="60"/>
      <c r="D138" s="33">
        <f t="shared" si="4"/>
        <v>18</v>
      </c>
      <c r="E138" s="15">
        <v>3</v>
      </c>
      <c r="F138" s="15">
        <v>0</v>
      </c>
      <c r="G138" s="15">
        <v>4</v>
      </c>
      <c r="H138" s="15">
        <v>11</v>
      </c>
      <c r="I138" s="15">
        <v>0</v>
      </c>
      <c r="J138" s="41"/>
      <c r="K138" s="41"/>
      <c r="L138" s="41"/>
      <c r="M138" s="40"/>
      <c r="N138" s="40"/>
    </row>
    <row r="139" spans="1:14" ht="19.5" customHeight="1">
      <c r="A139" s="61" t="s">
        <v>52</v>
      </c>
      <c r="B139" s="62"/>
      <c r="C139" s="63"/>
      <c r="D139" s="33">
        <f t="shared" si="4"/>
        <v>35</v>
      </c>
      <c r="E139" s="15">
        <v>4</v>
      </c>
      <c r="F139" s="15">
        <v>2</v>
      </c>
      <c r="G139" s="15">
        <v>11</v>
      </c>
      <c r="H139" s="15">
        <v>9</v>
      </c>
      <c r="I139" s="15">
        <v>9</v>
      </c>
      <c r="J139" s="41"/>
      <c r="K139" s="54"/>
      <c r="L139" s="54"/>
    </row>
    <row r="140" spans="1:14">
      <c r="A140" s="64" t="s">
        <v>18</v>
      </c>
      <c r="B140" s="65"/>
      <c r="C140" s="66"/>
      <c r="D140" s="30">
        <f ca="1">SUM(D113:D139)</f>
        <v>976</v>
      </c>
      <c r="E140" s="31">
        <f t="shared" ref="E140:I140" si="5">SUM(E113:E139)</f>
        <v>47</v>
      </c>
      <c r="F140" s="31">
        <f t="shared" si="5"/>
        <v>83</v>
      </c>
      <c r="G140" s="31">
        <f t="shared" si="5"/>
        <v>346</v>
      </c>
      <c r="H140" s="31">
        <f t="shared" si="5"/>
        <v>466</v>
      </c>
      <c r="I140" s="31">
        <f t="shared" si="5"/>
        <v>34</v>
      </c>
      <c r="J140" s="55"/>
      <c r="K140" s="54"/>
      <c r="L140" s="54"/>
    </row>
    <row r="141" spans="1:14">
      <c r="A141" s="37"/>
      <c r="B141" s="37"/>
      <c r="C141" s="37"/>
      <c r="D141" s="37"/>
      <c r="E141" s="37"/>
      <c r="F141" s="37"/>
      <c r="G141" s="37"/>
      <c r="H141" s="37"/>
      <c r="I141" s="37"/>
      <c r="J141" s="13"/>
    </row>
    <row r="142" spans="1:14">
      <c r="A142" s="8"/>
      <c r="B142" s="8"/>
      <c r="C142" s="8"/>
      <c r="D142" s="8"/>
      <c r="E142" s="8"/>
      <c r="F142" s="8"/>
      <c r="G142" s="8"/>
      <c r="H142" s="8"/>
      <c r="I142" s="8"/>
      <c r="J142" s="13"/>
    </row>
    <row r="143" spans="1:14">
      <c r="E143" s="70" t="s">
        <v>59</v>
      </c>
      <c r="F143" s="70"/>
      <c r="G143" s="49"/>
      <c r="H143" s="49"/>
      <c r="I143" s="49"/>
      <c r="J143" s="28"/>
    </row>
    <row r="144" spans="1:14">
      <c r="E144" s="49"/>
      <c r="F144" s="49"/>
      <c r="G144" s="69" t="s">
        <v>57</v>
      </c>
      <c r="H144" s="69"/>
      <c r="I144" s="69"/>
      <c r="J144" s="28"/>
    </row>
    <row r="145" spans="1:10">
      <c r="E145" s="49"/>
      <c r="F145" s="50"/>
      <c r="G145" s="71"/>
      <c r="H145" s="71"/>
      <c r="I145" s="71"/>
      <c r="J145" s="28"/>
    </row>
    <row r="146" spans="1:10">
      <c r="E146" s="72" t="s">
        <v>58</v>
      </c>
      <c r="F146" s="72"/>
      <c r="G146" s="67"/>
      <c r="H146" s="67"/>
      <c r="I146" s="67"/>
      <c r="J146" s="28"/>
    </row>
    <row r="147" spans="1:10">
      <c r="E147" s="49"/>
      <c r="F147" s="49"/>
      <c r="G147" s="69" t="s">
        <v>56</v>
      </c>
      <c r="H147" s="69"/>
      <c r="I147" s="69"/>
      <c r="J147" s="28"/>
    </row>
    <row r="148" spans="1:10">
      <c r="E148" s="49"/>
      <c r="F148" s="68" t="s">
        <v>25</v>
      </c>
      <c r="G148" s="68"/>
      <c r="H148" s="68"/>
      <c r="I148" s="68"/>
      <c r="J148" s="68"/>
    </row>
    <row r="149" spans="1:10">
      <c r="F149" s="90"/>
      <c r="G149" s="90"/>
      <c r="H149" s="90"/>
      <c r="I149" s="90"/>
      <c r="J149" s="90"/>
    </row>
    <row r="150" spans="1:10">
      <c r="F150" s="44"/>
      <c r="G150" s="44"/>
      <c r="H150" s="44"/>
      <c r="I150" s="44"/>
      <c r="J150" s="44"/>
    </row>
    <row r="151" spans="1:10">
      <c r="F151" s="44"/>
      <c r="G151" s="44"/>
      <c r="H151" s="44"/>
      <c r="I151" s="44"/>
      <c r="J151" s="44"/>
    </row>
    <row r="152" spans="1:10">
      <c r="F152" s="44"/>
      <c r="G152" s="44"/>
      <c r="H152" s="44"/>
      <c r="I152" s="44"/>
      <c r="J152" s="44"/>
    </row>
    <row r="153" spans="1:10">
      <c r="F153" s="44"/>
      <c r="G153" s="44"/>
      <c r="H153" s="44"/>
      <c r="I153" s="44"/>
      <c r="J153" s="44"/>
    </row>
    <row r="154" spans="1:10">
      <c r="F154" s="44"/>
      <c r="G154" s="44"/>
      <c r="H154" s="44"/>
      <c r="I154" s="44"/>
      <c r="J154" s="44"/>
    </row>
    <row r="155" spans="1:10">
      <c r="F155" s="44"/>
      <c r="G155" s="44"/>
      <c r="H155" s="44"/>
      <c r="I155" s="44"/>
      <c r="J155" s="44"/>
    </row>
    <row r="156" spans="1:10">
      <c r="F156" s="44"/>
      <c r="G156" s="44"/>
      <c r="H156" s="44"/>
      <c r="I156" s="44"/>
      <c r="J156" s="44"/>
    </row>
    <row r="157" spans="1:10">
      <c r="F157" s="44"/>
      <c r="G157" s="44"/>
      <c r="H157" s="44"/>
      <c r="I157" s="44"/>
      <c r="J157" s="44"/>
    </row>
    <row r="158" spans="1:10">
      <c r="F158" s="44"/>
      <c r="G158" s="44"/>
      <c r="H158" s="44"/>
      <c r="I158" s="44"/>
      <c r="J158" s="44"/>
    </row>
    <row r="159" spans="1:10">
      <c r="F159" s="44"/>
      <c r="G159" s="44"/>
      <c r="H159" s="44"/>
      <c r="I159" s="44"/>
      <c r="J159" s="44"/>
    </row>
    <row r="160" spans="1:10">
      <c r="A160" s="76" t="s">
        <v>0</v>
      </c>
      <c r="B160" s="76"/>
      <c r="C160" s="76"/>
      <c r="D160" s="76"/>
      <c r="E160" s="76"/>
      <c r="F160" s="76"/>
      <c r="G160" s="76"/>
      <c r="H160" s="76"/>
      <c r="I160" s="76"/>
      <c r="J160" s="76"/>
    </row>
    <row r="161" spans="1:11">
      <c r="A161" s="56" t="s">
        <v>53</v>
      </c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1">
      <c r="A162" s="57" t="s">
        <v>71</v>
      </c>
      <c r="B162" s="57"/>
      <c r="C162" s="57"/>
      <c r="D162" s="57"/>
      <c r="E162" s="57"/>
      <c r="F162" s="57"/>
      <c r="G162" s="57"/>
      <c r="H162" s="57"/>
      <c r="I162" s="57"/>
      <c r="J162" s="57"/>
    </row>
    <row r="163" spans="1:11">
      <c r="A163" s="57" t="s">
        <v>1</v>
      </c>
      <c r="B163" s="57"/>
      <c r="C163" s="57"/>
      <c r="D163" s="57"/>
      <c r="E163" s="57"/>
      <c r="F163" s="57"/>
      <c r="G163" s="57"/>
      <c r="H163" s="57"/>
      <c r="I163" s="57"/>
      <c r="J163" s="57"/>
    </row>
    <row r="164" spans="1:11" ht="18">
      <c r="A164" s="77" t="s">
        <v>27</v>
      </c>
      <c r="B164" s="78"/>
      <c r="C164" s="79"/>
      <c r="D164" s="47"/>
      <c r="E164" s="86" t="s">
        <v>2</v>
      </c>
      <c r="F164" s="87"/>
      <c r="G164" s="87"/>
      <c r="H164" s="87"/>
      <c r="I164" s="88"/>
    </row>
    <row r="165" spans="1:11">
      <c r="A165" s="80"/>
      <c r="B165" s="81"/>
      <c r="C165" s="82"/>
      <c r="D165" s="48"/>
      <c r="E165" s="83" t="s">
        <v>3</v>
      </c>
      <c r="F165" s="84"/>
      <c r="G165" s="84"/>
      <c r="H165" s="84"/>
      <c r="I165" s="85"/>
    </row>
    <row r="166" spans="1:11">
      <c r="A166" s="80"/>
      <c r="B166" s="81"/>
      <c r="C166" s="82"/>
      <c r="D166" s="48"/>
      <c r="E166" s="46" t="s">
        <v>4</v>
      </c>
      <c r="F166" s="89" t="s">
        <v>5</v>
      </c>
      <c r="G166" s="89"/>
      <c r="H166" s="46" t="s">
        <v>6</v>
      </c>
      <c r="I166" s="46" t="s">
        <v>7</v>
      </c>
    </row>
    <row r="167" spans="1:11">
      <c r="A167" s="80"/>
      <c r="B167" s="81"/>
      <c r="C167" s="82"/>
      <c r="D167" s="48"/>
      <c r="E167" s="46" t="s">
        <v>8</v>
      </c>
      <c r="F167" s="46" t="s">
        <v>9</v>
      </c>
      <c r="G167" s="46" t="s">
        <v>10</v>
      </c>
      <c r="H167" s="46" t="s">
        <v>11</v>
      </c>
      <c r="I167" s="46" t="s">
        <v>12</v>
      </c>
    </row>
    <row r="168" spans="1:11" ht="81">
      <c r="A168" s="83"/>
      <c r="B168" s="84"/>
      <c r="C168" s="85"/>
      <c r="D168" s="10" t="s">
        <v>24</v>
      </c>
      <c r="E168" s="16" t="s">
        <v>13</v>
      </c>
      <c r="F168" s="16" t="s">
        <v>14</v>
      </c>
      <c r="G168" s="16" t="s">
        <v>15</v>
      </c>
      <c r="H168" s="16" t="s">
        <v>16</v>
      </c>
      <c r="I168" s="16" t="s">
        <v>17</v>
      </c>
      <c r="J168" s="54"/>
      <c r="K168" s="54"/>
    </row>
    <row r="169" spans="1:11" ht="22.5" customHeight="1">
      <c r="A169" s="73" t="s">
        <v>28</v>
      </c>
      <c r="B169" s="74"/>
      <c r="C169" s="75"/>
      <c r="D169" s="33">
        <f>SUM(E169:I169)</f>
        <v>11</v>
      </c>
      <c r="E169" s="22">
        <v>0</v>
      </c>
      <c r="F169" s="22">
        <v>0</v>
      </c>
      <c r="G169" s="22">
        <v>4</v>
      </c>
      <c r="H169" s="22">
        <v>7</v>
      </c>
      <c r="I169" s="15">
        <v>0</v>
      </c>
      <c r="J169" s="41"/>
      <c r="K169" s="54"/>
    </row>
    <row r="170" spans="1:11" ht="22.5" customHeight="1">
      <c r="A170" s="58" t="s">
        <v>55</v>
      </c>
      <c r="B170" s="59"/>
      <c r="C170" s="60"/>
      <c r="D170" s="33">
        <f>SUM(E170:I170)</f>
        <v>30</v>
      </c>
      <c r="E170" s="22">
        <v>4</v>
      </c>
      <c r="F170" s="22">
        <v>0</v>
      </c>
      <c r="G170" s="22">
        <v>9</v>
      </c>
      <c r="H170" s="22">
        <v>17</v>
      </c>
      <c r="I170" s="15">
        <v>0</v>
      </c>
      <c r="J170" s="41"/>
      <c r="K170" s="54"/>
    </row>
    <row r="171" spans="1:11" ht="22.5" customHeight="1">
      <c r="A171" s="58" t="s">
        <v>29</v>
      </c>
      <c r="B171" s="59"/>
      <c r="C171" s="60"/>
      <c r="D171" s="33">
        <f>SUM(E171:I171)</f>
        <v>18</v>
      </c>
      <c r="E171" s="22">
        <v>3</v>
      </c>
      <c r="F171" s="22">
        <v>1</v>
      </c>
      <c r="G171" s="22">
        <v>4</v>
      </c>
      <c r="H171" s="22">
        <v>7</v>
      </c>
      <c r="I171" s="15">
        <v>3</v>
      </c>
      <c r="J171" s="41"/>
      <c r="K171" s="54"/>
    </row>
    <row r="172" spans="1:11" ht="22.5" customHeight="1">
      <c r="A172" s="58" t="s">
        <v>30</v>
      </c>
      <c r="B172" s="59"/>
      <c r="C172" s="60"/>
      <c r="D172" s="33">
        <f t="shared" ref="D172:D195" si="6">SUM(E172:I172)</f>
        <v>35</v>
      </c>
      <c r="E172" s="22">
        <v>1</v>
      </c>
      <c r="F172" s="22">
        <v>2</v>
      </c>
      <c r="G172" s="22">
        <v>13</v>
      </c>
      <c r="H172" s="22">
        <v>18</v>
      </c>
      <c r="I172" s="15">
        <v>1</v>
      </c>
      <c r="J172" s="41"/>
      <c r="K172" s="54"/>
    </row>
    <row r="173" spans="1:11" ht="22.5" customHeight="1">
      <c r="A173" s="58" t="s">
        <v>54</v>
      </c>
      <c r="B173" s="59"/>
      <c r="C173" s="60"/>
      <c r="D173" s="33">
        <f t="shared" si="6"/>
        <v>11</v>
      </c>
      <c r="E173" s="22">
        <v>0</v>
      </c>
      <c r="F173" s="22">
        <v>2</v>
      </c>
      <c r="G173" s="22">
        <v>4</v>
      </c>
      <c r="H173" s="22">
        <v>5</v>
      </c>
      <c r="I173" s="15">
        <v>0</v>
      </c>
      <c r="J173" s="41"/>
      <c r="K173" s="54"/>
    </row>
    <row r="174" spans="1:11" ht="22.5" customHeight="1">
      <c r="A174" s="58" t="s">
        <v>31</v>
      </c>
      <c r="B174" s="59"/>
      <c r="C174" s="60"/>
      <c r="D174" s="33">
        <f t="shared" si="6"/>
        <v>29</v>
      </c>
      <c r="E174" s="22">
        <v>0</v>
      </c>
      <c r="F174" s="22">
        <v>0</v>
      </c>
      <c r="G174" s="22">
        <v>10</v>
      </c>
      <c r="H174" s="22">
        <v>19</v>
      </c>
      <c r="I174" s="15">
        <v>0</v>
      </c>
      <c r="J174" s="41"/>
      <c r="K174" s="54"/>
    </row>
    <row r="175" spans="1:11" ht="22.5" customHeight="1">
      <c r="A175" s="58" t="s">
        <v>32</v>
      </c>
      <c r="B175" s="59"/>
      <c r="C175" s="60"/>
      <c r="D175" s="33">
        <f t="shared" si="6"/>
        <v>29</v>
      </c>
      <c r="E175" s="22">
        <v>5</v>
      </c>
      <c r="F175" s="22">
        <v>4</v>
      </c>
      <c r="G175" s="22">
        <v>14</v>
      </c>
      <c r="H175" s="22">
        <v>5</v>
      </c>
      <c r="I175" s="15">
        <v>1</v>
      </c>
      <c r="J175" s="41"/>
      <c r="K175" s="54"/>
    </row>
    <row r="176" spans="1:11" ht="22.5" customHeight="1">
      <c r="A176" s="58" t="s">
        <v>33</v>
      </c>
      <c r="B176" s="59"/>
      <c r="C176" s="60"/>
      <c r="D176" s="33">
        <f t="shared" si="6"/>
        <v>31</v>
      </c>
      <c r="E176" s="22">
        <v>0</v>
      </c>
      <c r="F176" s="22">
        <v>6</v>
      </c>
      <c r="G176" s="22">
        <v>14</v>
      </c>
      <c r="H176" s="22">
        <v>11</v>
      </c>
      <c r="I176" s="15">
        <v>0</v>
      </c>
      <c r="J176" s="41"/>
      <c r="K176" s="54"/>
    </row>
    <row r="177" spans="1:11" ht="22.5" customHeight="1">
      <c r="A177" s="58" t="s">
        <v>34</v>
      </c>
      <c r="B177" s="59"/>
      <c r="C177" s="60"/>
      <c r="D177" s="33">
        <f t="shared" si="6"/>
        <v>44</v>
      </c>
      <c r="E177" s="22">
        <v>0</v>
      </c>
      <c r="F177" s="22">
        <v>0</v>
      </c>
      <c r="G177" s="22">
        <v>21</v>
      </c>
      <c r="H177" s="22">
        <v>23</v>
      </c>
      <c r="I177" s="15">
        <v>0</v>
      </c>
      <c r="J177" s="41"/>
      <c r="K177" s="54"/>
    </row>
    <row r="178" spans="1:11" ht="22.5" customHeight="1">
      <c r="A178" s="58" t="s">
        <v>35</v>
      </c>
      <c r="B178" s="59"/>
      <c r="C178" s="60"/>
      <c r="D178" s="33">
        <f t="shared" si="6"/>
        <v>38</v>
      </c>
      <c r="E178" s="22">
        <v>0</v>
      </c>
      <c r="F178" s="22">
        <v>0</v>
      </c>
      <c r="G178" s="22">
        <v>7</v>
      </c>
      <c r="H178" s="22">
        <v>31</v>
      </c>
      <c r="I178" s="15">
        <v>0</v>
      </c>
      <c r="J178" s="41"/>
      <c r="K178" s="54"/>
    </row>
    <row r="179" spans="1:11" ht="22.5" customHeight="1">
      <c r="A179" s="58" t="s">
        <v>36</v>
      </c>
      <c r="B179" s="59"/>
      <c r="C179" s="60"/>
      <c r="D179" s="33">
        <f t="shared" si="6"/>
        <v>137</v>
      </c>
      <c r="E179" s="22">
        <v>14</v>
      </c>
      <c r="F179" s="22">
        <v>27</v>
      </c>
      <c r="G179" s="22">
        <v>44</v>
      </c>
      <c r="H179" s="22">
        <v>50</v>
      </c>
      <c r="I179" s="15">
        <v>2</v>
      </c>
      <c r="J179" s="41"/>
      <c r="K179" s="54"/>
    </row>
    <row r="180" spans="1:11" ht="22.5" customHeight="1">
      <c r="A180" s="58" t="s">
        <v>37</v>
      </c>
      <c r="B180" s="59"/>
      <c r="C180" s="60"/>
      <c r="D180" s="33">
        <f t="shared" si="6"/>
        <v>0</v>
      </c>
      <c r="E180" s="103" t="s">
        <v>67</v>
      </c>
      <c r="F180" s="104"/>
      <c r="G180" s="104"/>
      <c r="H180" s="104"/>
      <c r="I180" s="105"/>
      <c r="J180" s="41"/>
      <c r="K180" s="54"/>
    </row>
    <row r="181" spans="1:11" ht="22.5" customHeight="1">
      <c r="A181" s="58" t="s">
        <v>38</v>
      </c>
      <c r="B181" s="59"/>
      <c r="C181" s="60"/>
      <c r="D181" s="33">
        <f t="shared" si="6"/>
        <v>11</v>
      </c>
      <c r="E181" s="22">
        <v>0</v>
      </c>
      <c r="F181" s="22">
        <v>0</v>
      </c>
      <c r="G181" s="22">
        <v>3</v>
      </c>
      <c r="H181" s="22">
        <v>8</v>
      </c>
      <c r="I181" s="15">
        <v>0</v>
      </c>
      <c r="J181" s="41"/>
      <c r="K181" s="54"/>
    </row>
    <row r="182" spans="1:11" ht="22.5" customHeight="1">
      <c r="A182" s="58" t="s">
        <v>39</v>
      </c>
      <c r="B182" s="59"/>
      <c r="C182" s="60"/>
      <c r="D182" s="33">
        <f t="shared" si="6"/>
        <v>20</v>
      </c>
      <c r="E182" s="22">
        <v>0</v>
      </c>
      <c r="F182" s="22">
        <v>0</v>
      </c>
      <c r="G182" s="22">
        <v>16</v>
      </c>
      <c r="H182" s="22">
        <v>4</v>
      </c>
      <c r="I182" s="15">
        <v>0</v>
      </c>
      <c r="J182" s="41"/>
      <c r="K182" s="54"/>
    </row>
    <row r="183" spans="1:11" ht="22.5" customHeight="1">
      <c r="A183" s="58" t="s">
        <v>40</v>
      </c>
      <c r="B183" s="59"/>
      <c r="C183" s="60"/>
      <c r="D183" s="33">
        <f t="shared" si="6"/>
        <v>24</v>
      </c>
      <c r="E183" s="22">
        <v>2</v>
      </c>
      <c r="F183" s="22">
        <v>1</v>
      </c>
      <c r="G183" s="22">
        <v>7</v>
      </c>
      <c r="H183" s="22">
        <v>14</v>
      </c>
      <c r="I183" s="15">
        <v>0</v>
      </c>
      <c r="J183" s="41"/>
      <c r="K183" s="54"/>
    </row>
    <row r="184" spans="1:11" ht="22.5" customHeight="1">
      <c r="A184" s="58" t="s">
        <v>41</v>
      </c>
      <c r="B184" s="59"/>
      <c r="C184" s="60"/>
      <c r="D184" s="33">
        <f t="shared" si="6"/>
        <v>20</v>
      </c>
      <c r="E184" s="22">
        <v>0</v>
      </c>
      <c r="F184" s="22">
        <v>2</v>
      </c>
      <c r="G184" s="22">
        <v>8</v>
      </c>
      <c r="H184" s="22">
        <v>10</v>
      </c>
      <c r="I184" s="15">
        <v>0</v>
      </c>
      <c r="J184" s="41"/>
      <c r="K184" s="54"/>
    </row>
    <row r="185" spans="1:11" ht="22.5" customHeight="1">
      <c r="A185" s="58" t="s">
        <v>42</v>
      </c>
      <c r="B185" s="59"/>
      <c r="C185" s="60"/>
      <c r="D185" s="33">
        <f t="shared" si="6"/>
        <v>12</v>
      </c>
      <c r="E185" s="22">
        <v>0</v>
      </c>
      <c r="F185" s="22">
        <v>0</v>
      </c>
      <c r="G185" s="22">
        <v>6</v>
      </c>
      <c r="H185" s="22">
        <v>6</v>
      </c>
      <c r="I185" s="15">
        <v>0</v>
      </c>
      <c r="J185" s="41"/>
      <c r="K185" s="54"/>
    </row>
    <row r="186" spans="1:11" ht="22.5" customHeight="1">
      <c r="A186" s="58" t="s">
        <v>43</v>
      </c>
      <c r="B186" s="59"/>
      <c r="C186" s="60"/>
      <c r="D186" s="33">
        <f t="shared" si="6"/>
        <v>61</v>
      </c>
      <c r="E186" s="22">
        <v>1</v>
      </c>
      <c r="F186" s="22">
        <v>15</v>
      </c>
      <c r="G186" s="22">
        <v>30</v>
      </c>
      <c r="H186" s="22">
        <v>15</v>
      </c>
      <c r="I186" s="15">
        <v>0</v>
      </c>
      <c r="J186" s="41"/>
      <c r="K186" s="54"/>
    </row>
    <row r="187" spans="1:11" ht="22.5" customHeight="1">
      <c r="A187" s="58" t="s">
        <v>44</v>
      </c>
      <c r="B187" s="59"/>
      <c r="C187" s="60"/>
      <c r="D187" s="33">
        <f t="shared" si="6"/>
        <v>35</v>
      </c>
      <c r="E187" s="22">
        <v>0</v>
      </c>
      <c r="F187" s="22">
        <v>0</v>
      </c>
      <c r="G187" s="22">
        <v>3</v>
      </c>
      <c r="H187" s="22">
        <v>31</v>
      </c>
      <c r="I187" s="15">
        <v>1</v>
      </c>
      <c r="J187" s="41"/>
      <c r="K187" s="54"/>
    </row>
    <row r="188" spans="1:11" ht="22.5" customHeight="1">
      <c r="A188" s="58" t="s">
        <v>45</v>
      </c>
      <c r="B188" s="59"/>
      <c r="C188" s="60"/>
      <c r="D188" s="33">
        <f t="shared" si="6"/>
        <v>65</v>
      </c>
      <c r="E188" s="22">
        <v>3</v>
      </c>
      <c r="F188" s="22">
        <v>0</v>
      </c>
      <c r="G188" s="22">
        <v>37</v>
      </c>
      <c r="H188" s="22">
        <v>24</v>
      </c>
      <c r="I188" s="15">
        <v>1</v>
      </c>
      <c r="J188" s="41"/>
      <c r="K188" s="54"/>
    </row>
    <row r="189" spans="1:11" ht="22.5" customHeight="1">
      <c r="A189" s="58" t="s">
        <v>46</v>
      </c>
      <c r="B189" s="59"/>
      <c r="C189" s="60"/>
      <c r="D189" s="33">
        <f t="shared" si="6"/>
        <v>11</v>
      </c>
      <c r="E189" s="22">
        <v>4</v>
      </c>
      <c r="F189" s="22">
        <v>2</v>
      </c>
      <c r="G189" s="22">
        <v>3</v>
      </c>
      <c r="H189" s="22">
        <v>2</v>
      </c>
      <c r="I189" s="15">
        <v>0</v>
      </c>
      <c r="J189" s="41"/>
      <c r="K189" s="54"/>
    </row>
    <row r="190" spans="1:11" ht="22.5" customHeight="1">
      <c r="A190" s="58" t="s">
        <v>47</v>
      </c>
      <c r="B190" s="59"/>
      <c r="C190" s="60"/>
      <c r="D190" s="33">
        <f t="shared" si="6"/>
        <v>21</v>
      </c>
      <c r="E190" s="22">
        <v>4</v>
      </c>
      <c r="F190" s="22">
        <v>0</v>
      </c>
      <c r="G190" s="22">
        <v>17</v>
      </c>
      <c r="H190" s="22">
        <v>0</v>
      </c>
      <c r="I190" s="15">
        <v>0</v>
      </c>
      <c r="J190" s="41"/>
      <c r="K190" s="54"/>
    </row>
    <row r="191" spans="1:11" ht="22.5" customHeight="1">
      <c r="A191" s="58" t="s">
        <v>48</v>
      </c>
      <c r="B191" s="59"/>
      <c r="C191" s="60"/>
      <c r="D191" s="33">
        <f t="shared" si="6"/>
        <v>49</v>
      </c>
      <c r="E191" s="22">
        <v>0</v>
      </c>
      <c r="F191" s="22">
        <v>1</v>
      </c>
      <c r="G191" s="22">
        <v>3</v>
      </c>
      <c r="H191" s="22">
        <v>32</v>
      </c>
      <c r="I191" s="15">
        <v>13</v>
      </c>
      <c r="J191" s="41"/>
      <c r="K191" s="54"/>
    </row>
    <row r="192" spans="1:11" ht="22.5" customHeight="1">
      <c r="A192" s="58" t="s">
        <v>49</v>
      </c>
      <c r="B192" s="59"/>
      <c r="C192" s="60"/>
      <c r="D192" s="33">
        <f t="shared" si="6"/>
        <v>40</v>
      </c>
      <c r="E192" s="22">
        <v>9</v>
      </c>
      <c r="F192" s="22">
        <v>6</v>
      </c>
      <c r="G192" s="22">
        <v>16</v>
      </c>
      <c r="H192" s="22">
        <v>9</v>
      </c>
      <c r="I192" s="15">
        <v>0</v>
      </c>
      <c r="J192" s="41"/>
      <c r="K192" s="54"/>
    </row>
    <row r="193" spans="1:11" ht="22.5" customHeight="1">
      <c r="A193" s="58" t="s">
        <v>50</v>
      </c>
      <c r="B193" s="59"/>
      <c r="C193" s="60"/>
      <c r="D193" s="33">
        <f t="shared" si="6"/>
        <v>39</v>
      </c>
      <c r="E193" s="22">
        <v>5</v>
      </c>
      <c r="F193" s="22">
        <v>12</v>
      </c>
      <c r="G193" s="22">
        <v>20</v>
      </c>
      <c r="H193" s="22">
        <v>2</v>
      </c>
      <c r="I193" s="15">
        <v>0</v>
      </c>
      <c r="J193" s="41"/>
      <c r="K193" s="54"/>
    </row>
    <row r="194" spans="1:11" ht="22.5" customHeight="1">
      <c r="A194" s="58" t="s">
        <v>51</v>
      </c>
      <c r="B194" s="59"/>
      <c r="C194" s="60"/>
      <c r="D194" s="33">
        <f t="shared" si="6"/>
        <v>24</v>
      </c>
      <c r="E194" s="22">
        <v>12</v>
      </c>
      <c r="F194" s="22">
        <v>0</v>
      </c>
      <c r="G194" s="22">
        <v>5</v>
      </c>
      <c r="H194" s="22">
        <v>7</v>
      </c>
      <c r="I194" s="15">
        <v>0</v>
      </c>
      <c r="J194" s="41"/>
      <c r="K194" s="54"/>
    </row>
    <row r="195" spans="1:11" ht="22.5" customHeight="1">
      <c r="A195" s="61" t="s">
        <v>52</v>
      </c>
      <c r="B195" s="62"/>
      <c r="C195" s="63"/>
      <c r="D195" s="33">
        <f t="shared" si="6"/>
        <v>43</v>
      </c>
      <c r="E195" s="15">
        <v>2</v>
      </c>
      <c r="F195" s="15">
        <v>5</v>
      </c>
      <c r="G195" s="15">
        <v>12</v>
      </c>
      <c r="H195" s="15">
        <v>19</v>
      </c>
      <c r="I195" s="15">
        <v>5</v>
      </c>
      <c r="J195" s="41"/>
      <c r="K195" s="54"/>
    </row>
    <row r="196" spans="1:11">
      <c r="A196" s="64" t="s">
        <v>18</v>
      </c>
      <c r="B196" s="65"/>
      <c r="C196" s="66"/>
      <c r="D196" s="30">
        <f ca="1">SUM(D169:D195)</f>
        <v>888</v>
      </c>
      <c r="E196" s="31">
        <f t="shared" ref="E196:I196" si="7">SUM(E169:E195)</f>
        <v>69</v>
      </c>
      <c r="F196" s="31">
        <f t="shared" si="7"/>
        <v>86</v>
      </c>
      <c r="G196" s="31">
        <f t="shared" si="7"/>
        <v>330</v>
      </c>
      <c r="H196" s="31">
        <f t="shared" si="7"/>
        <v>376</v>
      </c>
      <c r="I196" s="31">
        <f t="shared" si="7"/>
        <v>27</v>
      </c>
      <c r="J196" s="11"/>
    </row>
    <row r="197" spans="1:11">
      <c r="A197" s="38"/>
      <c r="B197" s="38"/>
      <c r="C197" s="38"/>
      <c r="D197" s="38"/>
      <c r="E197" s="38"/>
      <c r="F197" s="38"/>
      <c r="G197" s="38"/>
      <c r="H197" s="38"/>
      <c r="I197" s="38"/>
    </row>
    <row r="198" spans="1:11">
      <c r="E198" s="70" t="s">
        <v>59</v>
      </c>
      <c r="F198" s="70"/>
      <c r="G198" s="49"/>
      <c r="H198" s="49"/>
      <c r="I198" s="49"/>
      <c r="J198" s="28"/>
    </row>
    <row r="199" spans="1:11">
      <c r="E199" s="49"/>
      <c r="F199" s="49"/>
      <c r="G199" s="69" t="s">
        <v>60</v>
      </c>
      <c r="H199" s="69"/>
      <c r="I199" s="69"/>
      <c r="J199" s="28"/>
    </row>
    <row r="200" spans="1:11">
      <c r="E200" s="49"/>
      <c r="F200" s="50"/>
      <c r="G200" s="71"/>
      <c r="H200" s="71"/>
      <c r="I200" s="71"/>
      <c r="J200" s="28"/>
    </row>
    <row r="201" spans="1:11">
      <c r="E201" s="72" t="s">
        <v>58</v>
      </c>
      <c r="F201" s="72"/>
      <c r="G201" s="67"/>
      <c r="H201" s="67"/>
      <c r="I201" s="67"/>
      <c r="J201" s="28"/>
    </row>
    <row r="202" spans="1:11">
      <c r="E202" s="49"/>
      <c r="F202" s="49"/>
      <c r="G202" s="69" t="s">
        <v>56</v>
      </c>
      <c r="H202" s="69"/>
      <c r="I202" s="69"/>
      <c r="J202" s="28"/>
    </row>
    <row r="203" spans="1:11">
      <c r="E203" s="49"/>
      <c r="F203" s="68" t="s">
        <v>25</v>
      </c>
      <c r="G203" s="68"/>
      <c r="H203" s="68"/>
      <c r="I203" s="68"/>
      <c r="J203" s="68"/>
    </row>
    <row r="204" spans="1:11">
      <c r="E204" s="49"/>
      <c r="F204" s="50"/>
      <c r="G204" s="50"/>
      <c r="H204" s="50"/>
      <c r="I204" s="50"/>
      <c r="J204" s="50"/>
    </row>
    <row r="205" spans="1:11">
      <c r="E205" s="49"/>
      <c r="F205" s="50"/>
      <c r="G205" s="50"/>
      <c r="H205" s="50"/>
      <c r="I205" s="50"/>
      <c r="J205" s="50"/>
    </row>
    <row r="206" spans="1:11">
      <c r="F206" s="44"/>
      <c r="G206" s="44"/>
      <c r="H206" s="44"/>
      <c r="I206" s="44"/>
      <c r="J206" s="44"/>
    </row>
    <row r="207" spans="1:11">
      <c r="F207" s="44"/>
      <c r="G207" s="44"/>
      <c r="H207" s="44"/>
      <c r="I207" s="44"/>
      <c r="J207" s="44"/>
    </row>
    <row r="208" spans="1:11">
      <c r="F208" s="44"/>
      <c r="G208" s="44"/>
      <c r="H208" s="44"/>
      <c r="I208" s="44"/>
      <c r="J208" s="44"/>
    </row>
    <row r="209" spans="1:11">
      <c r="F209" s="44"/>
      <c r="G209" s="44"/>
      <c r="H209" s="44"/>
      <c r="I209" s="44"/>
      <c r="J209" s="44"/>
    </row>
    <row r="210" spans="1:11">
      <c r="F210" s="44"/>
      <c r="G210" s="44"/>
      <c r="H210" s="44"/>
      <c r="I210" s="44"/>
      <c r="J210" s="44"/>
    </row>
    <row r="211" spans="1:11">
      <c r="A211" s="76" t="s">
        <v>0</v>
      </c>
      <c r="B211" s="76"/>
      <c r="C211" s="76"/>
      <c r="D211" s="76"/>
      <c r="E211" s="76"/>
      <c r="F211" s="76"/>
      <c r="G211" s="76"/>
      <c r="H211" s="76"/>
      <c r="I211" s="76"/>
      <c r="J211" s="76"/>
    </row>
    <row r="212" spans="1:11">
      <c r="A212" s="56" t="s">
        <v>53</v>
      </c>
      <c r="B212" s="56"/>
      <c r="C212" s="56"/>
      <c r="D212" s="56"/>
      <c r="E212" s="56"/>
      <c r="F212" s="56"/>
      <c r="G212" s="56"/>
      <c r="H212" s="56"/>
      <c r="I212" s="56"/>
      <c r="J212" s="56"/>
    </row>
    <row r="213" spans="1:11">
      <c r="A213" s="57" t="s">
        <v>72</v>
      </c>
      <c r="B213" s="57"/>
      <c r="C213" s="57"/>
      <c r="D213" s="57"/>
      <c r="E213" s="57"/>
      <c r="F213" s="57"/>
      <c r="G213" s="57"/>
      <c r="H213" s="57"/>
      <c r="I213" s="57"/>
      <c r="J213" s="57"/>
    </row>
    <row r="214" spans="1:11">
      <c r="A214" s="57" t="s">
        <v>1</v>
      </c>
      <c r="B214" s="57"/>
      <c r="C214" s="57"/>
      <c r="D214" s="57"/>
      <c r="E214" s="57"/>
      <c r="F214" s="57"/>
      <c r="G214" s="57"/>
      <c r="H214" s="57"/>
      <c r="I214" s="57"/>
      <c r="J214" s="57"/>
    </row>
    <row r="215" spans="1:11" ht="18">
      <c r="A215" s="77" t="s">
        <v>27</v>
      </c>
      <c r="B215" s="78"/>
      <c r="C215" s="79"/>
      <c r="D215" s="47"/>
      <c r="E215" s="86" t="s">
        <v>2</v>
      </c>
      <c r="F215" s="87"/>
      <c r="G215" s="87"/>
      <c r="H215" s="87"/>
      <c r="I215" s="88"/>
    </row>
    <row r="216" spans="1:11">
      <c r="A216" s="80"/>
      <c r="B216" s="81"/>
      <c r="C216" s="82"/>
      <c r="D216" s="48"/>
      <c r="E216" s="83" t="s">
        <v>3</v>
      </c>
      <c r="F216" s="84"/>
      <c r="G216" s="84"/>
      <c r="H216" s="84"/>
      <c r="I216" s="85"/>
    </row>
    <row r="217" spans="1:11">
      <c r="A217" s="80"/>
      <c r="B217" s="81"/>
      <c r="C217" s="82"/>
      <c r="D217" s="48"/>
      <c r="E217" s="46" t="s">
        <v>4</v>
      </c>
      <c r="F217" s="89" t="s">
        <v>5</v>
      </c>
      <c r="G217" s="89"/>
      <c r="H217" s="46" t="s">
        <v>6</v>
      </c>
      <c r="I217" s="46" t="s">
        <v>7</v>
      </c>
    </row>
    <row r="218" spans="1:11">
      <c r="A218" s="80"/>
      <c r="B218" s="81"/>
      <c r="C218" s="82"/>
      <c r="D218" s="48"/>
      <c r="E218" s="46" t="s">
        <v>8</v>
      </c>
      <c r="F218" s="46" t="s">
        <v>9</v>
      </c>
      <c r="G218" s="46" t="s">
        <v>10</v>
      </c>
      <c r="H218" s="46" t="s">
        <v>11</v>
      </c>
      <c r="I218" s="46" t="s">
        <v>12</v>
      </c>
    </row>
    <row r="219" spans="1:11" ht="81">
      <c r="A219" s="83"/>
      <c r="B219" s="84"/>
      <c r="C219" s="85"/>
      <c r="D219" s="10" t="s">
        <v>24</v>
      </c>
      <c r="E219" s="16" t="s">
        <v>13</v>
      </c>
      <c r="F219" s="16" t="s">
        <v>14</v>
      </c>
      <c r="G219" s="16" t="s">
        <v>15</v>
      </c>
      <c r="H219" s="16" t="s">
        <v>16</v>
      </c>
      <c r="I219" s="16" t="s">
        <v>17</v>
      </c>
      <c r="J219" s="54"/>
      <c r="K219" s="54"/>
    </row>
    <row r="220" spans="1:11" ht="21" customHeight="1">
      <c r="A220" s="73" t="s">
        <v>28</v>
      </c>
      <c r="B220" s="74"/>
      <c r="C220" s="75"/>
      <c r="D220" s="33">
        <f>SUM(E220:I220)</f>
        <v>12</v>
      </c>
      <c r="E220" s="15">
        <v>0</v>
      </c>
      <c r="F220" s="15">
        <v>0</v>
      </c>
      <c r="G220" s="15">
        <v>5</v>
      </c>
      <c r="H220" s="15">
        <v>7</v>
      </c>
      <c r="I220" s="15">
        <v>0</v>
      </c>
      <c r="J220" s="41"/>
      <c r="K220" s="54"/>
    </row>
    <row r="221" spans="1:11" ht="21" customHeight="1">
      <c r="A221" s="58" t="s">
        <v>55</v>
      </c>
      <c r="B221" s="59"/>
      <c r="C221" s="60"/>
      <c r="D221" s="33">
        <f t="shared" ref="D221:D246" si="8">SUM(E221:I221)</f>
        <v>26</v>
      </c>
      <c r="E221" s="15">
        <v>3</v>
      </c>
      <c r="F221" s="15">
        <v>0</v>
      </c>
      <c r="G221" s="15">
        <v>13</v>
      </c>
      <c r="H221" s="15">
        <v>10</v>
      </c>
      <c r="I221" s="15">
        <v>0</v>
      </c>
      <c r="J221" s="41"/>
      <c r="K221" s="54"/>
    </row>
    <row r="222" spans="1:11" ht="21" customHeight="1">
      <c r="A222" s="58" t="s">
        <v>29</v>
      </c>
      <c r="B222" s="59"/>
      <c r="C222" s="60"/>
      <c r="D222" s="33">
        <f t="shared" si="8"/>
        <v>14</v>
      </c>
      <c r="E222" s="15">
        <v>1</v>
      </c>
      <c r="F222" s="15">
        <v>5</v>
      </c>
      <c r="G222" s="15">
        <v>3</v>
      </c>
      <c r="H222" s="15">
        <v>5</v>
      </c>
      <c r="I222" s="15">
        <v>0</v>
      </c>
      <c r="J222" s="41"/>
      <c r="K222" s="54"/>
    </row>
    <row r="223" spans="1:11" ht="21" customHeight="1">
      <c r="A223" s="58" t="s">
        <v>30</v>
      </c>
      <c r="B223" s="59"/>
      <c r="C223" s="60"/>
      <c r="D223" s="33">
        <f t="shared" si="8"/>
        <v>43</v>
      </c>
      <c r="E223" s="15">
        <v>0</v>
      </c>
      <c r="F223" s="15">
        <v>8</v>
      </c>
      <c r="G223" s="15">
        <v>20</v>
      </c>
      <c r="H223" s="15">
        <v>13</v>
      </c>
      <c r="I223" s="15">
        <v>2</v>
      </c>
      <c r="J223" s="41"/>
      <c r="K223" s="54"/>
    </row>
    <row r="224" spans="1:11" ht="21" customHeight="1">
      <c r="A224" s="58" t="s">
        <v>54</v>
      </c>
      <c r="B224" s="59"/>
      <c r="C224" s="60"/>
      <c r="D224" s="33">
        <f t="shared" si="8"/>
        <v>18</v>
      </c>
      <c r="E224" s="22">
        <v>1</v>
      </c>
      <c r="F224" s="15">
        <v>2</v>
      </c>
      <c r="G224" s="15">
        <v>5</v>
      </c>
      <c r="H224" s="15">
        <v>10</v>
      </c>
      <c r="I224" s="15">
        <v>0</v>
      </c>
      <c r="J224" s="41"/>
      <c r="K224" s="54"/>
    </row>
    <row r="225" spans="1:11" ht="21" customHeight="1">
      <c r="A225" s="58" t="s">
        <v>31</v>
      </c>
      <c r="B225" s="59"/>
      <c r="C225" s="60"/>
      <c r="D225" s="33">
        <f t="shared" si="8"/>
        <v>26</v>
      </c>
      <c r="E225" s="22">
        <v>0</v>
      </c>
      <c r="F225" s="22">
        <v>0</v>
      </c>
      <c r="G225" s="22">
        <v>6</v>
      </c>
      <c r="H225" s="22">
        <v>20</v>
      </c>
      <c r="I225" s="15">
        <v>0</v>
      </c>
      <c r="J225" s="41"/>
      <c r="K225" s="54"/>
    </row>
    <row r="226" spans="1:11" ht="21" customHeight="1">
      <c r="A226" s="58" t="s">
        <v>32</v>
      </c>
      <c r="B226" s="59"/>
      <c r="C226" s="60"/>
      <c r="D226" s="33">
        <f t="shared" si="8"/>
        <v>24</v>
      </c>
      <c r="E226" s="22">
        <v>6</v>
      </c>
      <c r="F226" s="22">
        <v>3</v>
      </c>
      <c r="G226" s="22">
        <v>9</v>
      </c>
      <c r="H226" s="22">
        <v>6</v>
      </c>
      <c r="I226" s="15">
        <v>0</v>
      </c>
      <c r="J226" s="41"/>
      <c r="K226" s="54"/>
    </row>
    <row r="227" spans="1:11" ht="21" customHeight="1">
      <c r="A227" s="58" t="s">
        <v>33</v>
      </c>
      <c r="B227" s="59"/>
      <c r="C227" s="60"/>
      <c r="D227" s="33">
        <f t="shared" si="8"/>
        <v>23</v>
      </c>
      <c r="E227" s="22">
        <v>3</v>
      </c>
      <c r="F227" s="22">
        <v>5</v>
      </c>
      <c r="G227" s="22">
        <v>5</v>
      </c>
      <c r="H227" s="22">
        <v>10</v>
      </c>
      <c r="I227" s="15">
        <v>0</v>
      </c>
      <c r="J227" s="41"/>
      <c r="K227" s="54"/>
    </row>
    <row r="228" spans="1:11" ht="21" customHeight="1">
      <c r="A228" s="58" t="s">
        <v>34</v>
      </c>
      <c r="B228" s="59"/>
      <c r="C228" s="60"/>
      <c r="D228" s="33">
        <f t="shared" si="8"/>
        <v>36</v>
      </c>
      <c r="E228" s="22">
        <v>3</v>
      </c>
      <c r="F228" s="22">
        <v>0</v>
      </c>
      <c r="G228" s="22">
        <v>11</v>
      </c>
      <c r="H228" s="22">
        <v>22</v>
      </c>
      <c r="I228" s="15">
        <v>0</v>
      </c>
      <c r="J228" s="41"/>
      <c r="K228" s="54"/>
    </row>
    <row r="229" spans="1:11" ht="21" customHeight="1">
      <c r="A229" s="58" t="s">
        <v>35</v>
      </c>
      <c r="B229" s="59"/>
      <c r="C229" s="60"/>
      <c r="D229" s="33">
        <f t="shared" si="8"/>
        <v>34</v>
      </c>
      <c r="E229" s="22">
        <v>0</v>
      </c>
      <c r="F229" s="22">
        <v>0</v>
      </c>
      <c r="G229" s="22">
        <v>12</v>
      </c>
      <c r="H229" s="22">
        <v>22</v>
      </c>
      <c r="I229" s="15">
        <v>0</v>
      </c>
      <c r="J229" s="41"/>
      <c r="K229" s="54"/>
    </row>
    <row r="230" spans="1:11" ht="21" customHeight="1">
      <c r="A230" s="58" t="s">
        <v>36</v>
      </c>
      <c r="B230" s="59"/>
      <c r="C230" s="60"/>
      <c r="D230" s="33">
        <f t="shared" si="8"/>
        <v>149</v>
      </c>
      <c r="E230" s="22">
        <v>23</v>
      </c>
      <c r="F230" s="22">
        <v>5</v>
      </c>
      <c r="G230" s="22">
        <v>79</v>
      </c>
      <c r="H230" s="22">
        <v>42</v>
      </c>
      <c r="I230" s="15">
        <v>0</v>
      </c>
      <c r="J230" s="41"/>
      <c r="K230" s="54"/>
    </row>
    <row r="231" spans="1:11" ht="21" customHeight="1">
      <c r="A231" s="58" t="s">
        <v>37</v>
      </c>
      <c r="B231" s="59"/>
      <c r="C231" s="60"/>
      <c r="D231" s="33">
        <f t="shared" si="8"/>
        <v>0</v>
      </c>
      <c r="E231" s="103" t="s">
        <v>67</v>
      </c>
      <c r="F231" s="104"/>
      <c r="G231" s="104"/>
      <c r="H231" s="104"/>
      <c r="I231" s="105"/>
      <c r="J231" s="41"/>
      <c r="K231" s="54"/>
    </row>
    <row r="232" spans="1:11" ht="21" customHeight="1">
      <c r="A232" s="58" t="s">
        <v>38</v>
      </c>
      <c r="B232" s="59"/>
      <c r="C232" s="60"/>
      <c r="D232" s="33">
        <f t="shared" si="8"/>
        <v>13</v>
      </c>
      <c r="E232" s="22">
        <v>0</v>
      </c>
      <c r="F232" s="22">
        <v>3</v>
      </c>
      <c r="G232" s="22">
        <v>4</v>
      </c>
      <c r="H232" s="22">
        <v>6</v>
      </c>
      <c r="I232" s="15">
        <v>0</v>
      </c>
      <c r="J232" s="41"/>
      <c r="K232" s="54"/>
    </row>
    <row r="233" spans="1:11" ht="21" customHeight="1">
      <c r="A233" s="58" t="s">
        <v>39</v>
      </c>
      <c r="B233" s="59"/>
      <c r="C233" s="60"/>
      <c r="D233" s="33">
        <f t="shared" si="8"/>
        <v>16</v>
      </c>
      <c r="E233" s="22">
        <v>0</v>
      </c>
      <c r="F233" s="22">
        <v>0</v>
      </c>
      <c r="G233" s="22">
        <v>6</v>
      </c>
      <c r="H233" s="22">
        <v>10</v>
      </c>
      <c r="I233" s="15">
        <v>0</v>
      </c>
      <c r="J233" s="41"/>
      <c r="K233" s="54"/>
    </row>
    <row r="234" spans="1:11" ht="21" customHeight="1">
      <c r="A234" s="58" t="s">
        <v>40</v>
      </c>
      <c r="B234" s="59"/>
      <c r="C234" s="60"/>
      <c r="D234" s="33">
        <f t="shared" si="8"/>
        <v>18</v>
      </c>
      <c r="E234" s="22">
        <v>2</v>
      </c>
      <c r="F234" s="22">
        <v>2</v>
      </c>
      <c r="G234" s="22">
        <v>4</v>
      </c>
      <c r="H234" s="22">
        <v>10</v>
      </c>
      <c r="I234" s="15">
        <v>0</v>
      </c>
      <c r="J234" s="41"/>
      <c r="K234" s="54"/>
    </row>
    <row r="235" spans="1:11" ht="21" customHeight="1">
      <c r="A235" s="58" t="s">
        <v>41</v>
      </c>
      <c r="B235" s="59"/>
      <c r="C235" s="60"/>
      <c r="D235" s="33">
        <f t="shared" si="8"/>
        <v>16</v>
      </c>
      <c r="E235" s="22">
        <v>1</v>
      </c>
      <c r="F235" s="22">
        <v>1</v>
      </c>
      <c r="G235" s="22">
        <v>4</v>
      </c>
      <c r="H235" s="22">
        <v>10</v>
      </c>
      <c r="I235" s="15">
        <v>0</v>
      </c>
      <c r="J235" s="41"/>
      <c r="K235" s="54"/>
    </row>
    <row r="236" spans="1:11" ht="21" customHeight="1">
      <c r="A236" s="58" t="s">
        <v>42</v>
      </c>
      <c r="B236" s="59"/>
      <c r="C236" s="60"/>
      <c r="D236" s="33">
        <f t="shared" si="8"/>
        <v>16</v>
      </c>
      <c r="E236" s="22">
        <v>0</v>
      </c>
      <c r="F236" s="22">
        <v>0</v>
      </c>
      <c r="G236" s="22">
        <v>9</v>
      </c>
      <c r="H236" s="22">
        <v>7</v>
      </c>
      <c r="I236" s="15">
        <v>0</v>
      </c>
      <c r="J236" s="41"/>
      <c r="K236" s="54"/>
    </row>
    <row r="237" spans="1:11" ht="21" customHeight="1">
      <c r="A237" s="58" t="s">
        <v>43</v>
      </c>
      <c r="B237" s="59"/>
      <c r="C237" s="60"/>
      <c r="D237" s="33">
        <f t="shared" si="8"/>
        <v>47</v>
      </c>
      <c r="E237" s="22">
        <v>5</v>
      </c>
      <c r="F237" s="22">
        <v>9</v>
      </c>
      <c r="G237" s="22">
        <v>17</v>
      </c>
      <c r="H237" s="22">
        <v>16</v>
      </c>
      <c r="I237" s="15">
        <v>0</v>
      </c>
      <c r="J237" s="41"/>
      <c r="K237" s="54"/>
    </row>
    <row r="238" spans="1:11" ht="21" customHeight="1">
      <c r="A238" s="58" t="s">
        <v>44</v>
      </c>
      <c r="B238" s="59"/>
      <c r="C238" s="60"/>
      <c r="D238" s="33">
        <f t="shared" si="8"/>
        <v>38</v>
      </c>
      <c r="E238" s="22">
        <v>0</v>
      </c>
      <c r="F238" s="22">
        <v>2</v>
      </c>
      <c r="G238" s="22">
        <v>6</v>
      </c>
      <c r="H238" s="22">
        <v>30</v>
      </c>
      <c r="I238" s="15">
        <v>0</v>
      </c>
      <c r="J238" s="41"/>
      <c r="K238" s="54"/>
    </row>
    <row r="239" spans="1:11" ht="21" customHeight="1">
      <c r="A239" s="58" t="s">
        <v>45</v>
      </c>
      <c r="B239" s="59"/>
      <c r="C239" s="60"/>
      <c r="D239" s="33">
        <f t="shared" si="8"/>
        <v>52</v>
      </c>
      <c r="E239" s="22">
        <v>0</v>
      </c>
      <c r="F239" s="22">
        <v>8</v>
      </c>
      <c r="G239" s="22">
        <v>34</v>
      </c>
      <c r="H239" s="22">
        <v>10</v>
      </c>
      <c r="I239" s="15">
        <v>0</v>
      </c>
      <c r="J239" s="41"/>
      <c r="K239" s="54"/>
    </row>
    <row r="240" spans="1:11" ht="21" customHeight="1">
      <c r="A240" s="58" t="s">
        <v>46</v>
      </c>
      <c r="B240" s="59"/>
      <c r="C240" s="60"/>
      <c r="D240" s="33">
        <f t="shared" si="8"/>
        <v>7</v>
      </c>
      <c r="E240" s="22">
        <v>4</v>
      </c>
      <c r="F240" s="22">
        <v>1</v>
      </c>
      <c r="G240" s="22">
        <v>2</v>
      </c>
      <c r="H240" s="22">
        <v>0</v>
      </c>
      <c r="I240" s="15">
        <v>0</v>
      </c>
      <c r="J240" s="41"/>
      <c r="K240" s="54"/>
    </row>
    <row r="241" spans="1:11" ht="21" customHeight="1">
      <c r="A241" s="58" t="s">
        <v>47</v>
      </c>
      <c r="B241" s="59"/>
      <c r="C241" s="60"/>
      <c r="D241" s="33">
        <f t="shared" si="8"/>
        <v>25</v>
      </c>
      <c r="E241" s="22">
        <v>8</v>
      </c>
      <c r="F241" s="22">
        <v>0</v>
      </c>
      <c r="G241" s="22">
        <v>15</v>
      </c>
      <c r="H241" s="22">
        <v>2</v>
      </c>
      <c r="I241" s="15">
        <v>0</v>
      </c>
      <c r="J241" s="41"/>
      <c r="K241" s="54"/>
    </row>
    <row r="242" spans="1:11" ht="21" customHeight="1">
      <c r="A242" s="58" t="s">
        <v>48</v>
      </c>
      <c r="B242" s="59"/>
      <c r="C242" s="60"/>
      <c r="D242" s="33">
        <f t="shared" si="8"/>
        <v>32</v>
      </c>
      <c r="E242" s="22">
        <v>0</v>
      </c>
      <c r="F242" s="22">
        <v>1</v>
      </c>
      <c r="G242" s="22">
        <v>4</v>
      </c>
      <c r="H242" s="22">
        <v>27</v>
      </c>
      <c r="I242" s="15">
        <v>0</v>
      </c>
      <c r="J242" s="41"/>
      <c r="K242" s="54"/>
    </row>
    <row r="243" spans="1:11" ht="21" customHeight="1">
      <c r="A243" s="58" t="s">
        <v>49</v>
      </c>
      <c r="B243" s="59"/>
      <c r="C243" s="60"/>
      <c r="D243" s="33">
        <f t="shared" si="8"/>
        <v>33</v>
      </c>
      <c r="E243" s="22">
        <v>7</v>
      </c>
      <c r="F243" s="22">
        <v>13</v>
      </c>
      <c r="G243" s="22">
        <v>11</v>
      </c>
      <c r="H243" s="22">
        <v>2</v>
      </c>
      <c r="I243" s="15">
        <v>0</v>
      </c>
      <c r="J243" s="41"/>
      <c r="K243" s="54"/>
    </row>
    <row r="244" spans="1:11" ht="21" customHeight="1">
      <c r="A244" s="58" t="s">
        <v>50</v>
      </c>
      <c r="B244" s="59"/>
      <c r="C244" s="60"/>
      <c r="D244" s="33">
        <f t="shared" si="8"/>
        <v>43</v>
      </c>
      <c r="E244" s="22">
        <v>10</v>
      </c>
      <c r="F244" s="22">
        <v>4</v>
      </c>
      <c r="G244" s="22">
        <v>24</v>
      </c>
      <c r="H244" s="22">
        <v>5</v>
      </c>
      <c r="I244" s="15">
        <v>0</v>
      </c>
      <c r="J244" s="41"/>
      <c r="K244" s="54"/>
    </row>
    <row r="245" spans="1:11" ht="21" customHeight="1">
      <c r="A245" s="58" t="s">
        <v>51</v>
      </c>
      <c r="B245" s="59"/>
      <c r="C245" s="60"/>
      <c r="D245" s="33">
        <f t="shared" si="8"/>
        <v>19</v>
      </c>
      <c r="E245" s="22">
        <v>9</v>
      </c>
      <c r="F245" s="22">
        <v>1</v>
      </c>
      <c r="G245" s="22">
        <v>6</v>
      </c>
      <c r="H245" s="22">
        <v>3</v>
      </c>
      <c r="I245" s="15">
        <v>0</v>
      </c>
      <c r="J245" s="41"/>
      <c r="K245" s="54"/>
    </row>
    <row r="246" spans="1:11" ht="21" customHeight="1">
      <c r="A246" s="61" t="s">
        <v>52</v>
      </c>
      <c r="B246" s="62"/>
      <c r="C246" s="63"/>
      <c r="D246" s="33">
        <f t="shared" si="8"/>
        <v>34</v>
      </c>
      <c r="E246" s="22">
        <v>2</v>
      </c>
      <c r="F246" s="22">
        <v>7</v>
      </c>
      <c r="G246" s="22">
        <v>9</v>
      </c>
      <c r="H246" s="22">
        <v>16</v>
      </c>
      <c r="I246" s="15">
        <v>0</v>
      </c>
      <c r="J246" s="41"/>
      <c r="K246" s="54"/>
    </row>
    <row r="247" spans="1:11" ht="21" customHeight="1">
      <c r="A247" s="64" t="s">
        <v>18</v>
      </c>
      <c r="B247" s="65"/>
      <c r="C247" s="66"/>
      <c r="D247" s="30">
        <f ca="1">SUM(D220:D246)</f>
        <v>814</v>
      </c>
      <c r="E247" s="31">
        <f t="shared" ref="E247:I247" si="9">SUM(E220:E246)</f>
        <v>88</v>
      </c>
      <c r="F247" s="31">
        <f t="shared" si="9"/>
        <v>80</v>
      </c>
      <c r="G247" s="31">
        <f t="shared" si="9"/>
        <v>323</v>
      </c>
      <c r="H247" s="31">
        <f t="shared" si="9"/>
        <v>321</v>
      </c>
      <c r="I247" s="31">
        <f t="shared" si="9"/>
        <v>2</v>
      </c>
      <c r="J247" s="11"/>
    </row>
    <row r="248" spans="1:11">
      <c r="A248" s="38"/>
      <c r="B248" s="38"/>
      <c r="C248" s="38"/>
      <c r="D248" s="38"/>
      <c r="E248" s="38"/>
      <c r="F248" s="38"/>
      <c r="G248" s="38"/>
      <c r="H248" s="38"/>
      <c r="I248" s="38"/>
    </row>
    <row r="249" spans="1:11">
      <c r="D249" s="49"/>
      <c r="E249" s="70" t="s">
        <v>59</v>
      </c>
      <c r="F249" s="70"/>
      <c r="G249" s="49"/>
      <c r="H249" s="49"/>
      <c r="I249" s="49"/>
      <c r="J249" s="28"/>
    </row>
    <row r="250" spans="1:11">
      <c r="D250" s="49"/>
      <c r="E250" s="49"/>
      <c r="F250" s="49"/>
      <c r="G250" s="69" t="s">
        <v>57</v>
      </c>
      <c r="H250" s="69"/>
      <c r="I250" s="69"/>
      <c r="J250" s="28"/>
    </row>
    <row r="251" spans="1:11">
      <c r="D251" s="49"/>
      <c r="E251" s="49"/>
      <c r="F251" s="50"/>
      <c r="G251" s="71"/>
      <c r="H251" s="71"/>
      <c r="I251" s="71"/>
      <c r="J251" s="28"/>
    </row>
    <row r="252" spans="1:11">
      <c r="D252" s="49"/>
      <c r="E252" s="72" t="s">
        <v>58</v>
      </c>
      <c r="F252" s="72"/>
      <c r="G252" s="67"/>
      <c r="H252" s="67"/>
      <c r="I252" s="67"/>
      <c r="J252" s="28"/>
    </row>
    <row r="253" spans="1:11">
      <c r="D253" s="49"/>
      <c r="E253" s="49"/>
      <c r="F253" s="49"/>
      <c r="G253" s="69" t="s">
        <v>56</v>
      </c>
      <c r="H253" s="69"/>
      <c r="I253" s="69"/>
      <c r="J253" s="28"/>
    </row>
    <row r="254" spans="1:11">
      <c r="D254" s="49"/>
      <c r="E254" s="49"/>
      <c r="F254" s="68" t="s">
        <v>25</v>
      </c>
      <c r="G254" s="68"/>
      <c r="H254" s="68"/>
      <c r="I254" s="68"/>
      <c r="J254" s="68"/>
    </row>
  </sheetData>
  <mergeCells count="214">
    <mergeCell ref="G250:I250"/>
    <mergeCell ref="G251:I251"/>
    <mergeCell ref="E252:F252"/>
    <mergeCell ref="G252:I252"/>
    <mergeCell ref="G253:I253"/>
    <mergeCell ref="F254:J254"/>
    <mergeCell ref="A243:C243"/>
    <mergeCell ref="A244:C244"/>
    <mergeCell ref="A245:C245"/>
    <mergeCell ref="A246:C246"/>
    <mergeCell ref="A247:C247"/>
    <mergeCell ref="E249:F249"/>
    <mergeCell ref="A237:C237"/>
    <mergeCell ref="A238:C238"/>
    <mergeCell ref="A239:C239"/>
    <mergeCell ref="A240:C240"/>
    <mergeCell ref="A241:C241"/>
    <mergeCell ref="A242:C242"/>
    <mergeCell ref="E231:I231"/>
    <mergeCell ref="A232:C232"/>
    <mergeCell ref="A233:C233"/>
    <mergeCell ref="A234:C234"/>
    <mergeCell ref="A235:C235"/>
    <mergeCell ref="A236:C236"/>
    <mergeCell ref="A226:C226"/>
    <mergeCell ref="A227:C227"/>
    <mergeCell ref="A228:C228"/>
    <mergeCell ref="A229:C229"/>
    <mergeCell ref="A230:C230"/>
    <mergeCell ref="A231:C231"/>
    <mergeCell ref="A220:C220"/>
    <mergeCell ref="A221:C221"/>
    <mergeCell ref="A222:C222"/>
    <mergeCell ref="A223:C223"/>
    <mergeCell ref="A224:C224"/>
    <mergeCell ref="A225:C225"/>
    <mergeCell ref="A211:J211"/>
    <mergeCell ref="A212:J212"/>
    <mergeCell ref="A213:J213"/>
    <mergeCell ref="A214:J214"/>
    <mergeCell ref="A215:C219"/>
    <mergeCell ref="E215:I215"/>
    <mergeCell ref="E216:I216"/>
    <mergeCell ref="F217:G217"/>
    <mergeCell ref="G199:I199"/>
    <mergeCell ref="G200:I200"/>
    <mergeCell ref="E201:F201"/>
    <mergeCell ref="G201:I201"/>
    <mergeCell ref="G202:I202"/>
    <mergeCell ref="F203:J203"/>
    <mergeCell ref="A192:C192"/>
    <mergeCell ref="A193:C193"/>
    <mergeCell ref="A194:C194"/>
    <mergeCell ref="A195:C195"/>
    <mergeCell ref="A196:C196"/>
    <mergeCell ref="E198:F198"/>
    <mergeCell ref="A186:C186"/>
    <mergeCell ref="A187:C187"/>
    <mergeCell ref="A188:C188"/>
    <mergeCell ref="A189:C189"/>
    <mergeCell ref="A190:C190"/>
    <mergeCell ref="A191:C191"/>
    <mergeCell ref="E180:I180"/>
    <mergeCell ref="A181:C181"/>
    <mergeCell ref="A182:C182"/>
    <mergeCell ref="A183:C183"/>
    <mergeCell ref="A184:C184"/>
    <mergeCell ref="A185:C185"/>
    <mergeCell ref="A175:C175"/>
    <mergeCell ref="A176:C176"/>
    <mergeCell ref="A177:C177"/>
    <mergeCell ref="A178:C178"/>
    <mergeCell ref="A179:C179"/>
    <mergeCell ref="A180:C180"/>
    <mergeCell ref="A169:C169"/>
    <mergeCell ref="A170:C170"/>
    <mergeCell ref="A171:C171"/>
    <mergeCell ref="A172:C172"/>
    <mergeCell ref="A173:C173"/>
    <mergeCell ref="A174:C174"/>
    <mergeCell ref="F149:J149"/>
    <mergeCell ref="A160:J160"/>
    <mergeCell ref="A161:J161"/>
    <mergeCell ref="A162:J162"/>
    <mergeCell ref="A163:J163"/>
    <mergeCell ref="A164:C168"/>
    <mergeCell ref="E164:I164"/>
    <mergeCell ref="E165:I165"/>
    <mergeCell ref="F166:G166"/>
    <mergeCell ref="G144:I144"/>
    <mergeCell ref="G145:I145"/>
    <mergeCell ref="E146:F146"/>
    <mergeCell ref="G146:I146"/>
    <mergeCell ref="G147:I147"/>
    <mergeCell ref="F148:J148"/>
    <mergeCell ref="A136:C136"/>
    <mergeCell ref="A137:C137"/>
    <mergeCell ref="A138:C138"/>
    <mergeCell ref="A139:C139"/>
    <mergeCell ref="A140:C140"/>
    <mergeCell ref="E143:F143"/>
    <mergeCell ref="A130:C130"/>
    <mergeCell ref="A131:C131"/>
    <mergeCell ref="A132:C132"/>
    <mergeCell ref="A133:C133"/>
    <mergeCell ref="A134:C134"/>
    <mergeCell ref="A135:C135"/>
    <mergeCell ref="E124:I124"/>
    <mergeCell ref="A125:C125"/>
    <mergeCell ref="A126:C126"/>
    <mergeCell ref="A127:C127"/>
    <mergeCell ref="A128:C128"/>
    <mergeCell ref="A129:C129"/>
    <mergeCell ref="A119:C119"/>
    <mergeCell ref="A120:C120"/>
    <mergeCell ref="A121:C121"/>
    <mergeCell ref="A122:C122"/>
    <mergeCell ref="A123:C123"/>
    <mergeCell ref="A124:C124"/>
    <mergeCell ref="A113:C113"/>
    <mergeCell ref="A114:C114"/>
    <mergeCell ref="A115:C115"/>
    <mergeCell ref="A116:C116"/>
    <mergeCell ref="A117:C117"/>
    <mergeCell ref="A118:C118"/>
    <mergeCell ref="F97:J97"/>
    <mergeCell ref="A104:J104"/>
    <mergeCell ref="A105:J105"/>
    <mergeCell ref="A106:J106"/>
    <mergeCell ref="A107:J107"/>
    <mergeCell ref="A108:C112"/>
    <mergeCell ref="E108:I108"/>
    <mergeCell ref="E109:I109"/>
    <mergeCell ref="F110:G110"/>
    <mergeCell ref="G91:I91"/>
    <mergeCell ref="E92:F92"/>
    <mergeCell ref="G92:I92"/>
    <mergeCell ref="G93:I93"/>
    <mergeCell ref="F94:J94"/>
    <mergeCell ref="G95:I95"/>
    <mergeCell ref="A83:C83"/>
    <mergeCell ref="A84:C84"/>
    <mergeCell ref="A85:C85"/>
    <mergeCell ref="A86:C86"/>
    <mergeCell ref="E89:F89"/>
    <mergeCell ref="G90:I90"/>
    <mergeCell ref="A77:C77"/>
    <mergeCell ref="A78:C78"/>
    <mergeCell ref="A79:C79"/>
    <mergeCell ref="A80:C80"/>
    <mergeCell ref="A81:C81"/>
    <mergeCell ref="A82:C82"/>
    <mergeCell ref="A71:C71"/>
    <mergeCell ref="A72:C72"/>
    <mergeCell ref="A73:C73"/>
    <mergeCell ref="A74:C74"/>
    <mergeCell ref="A75:C75"/>
    <mergeCell ref="A76:C76"/>
    <mergeCell ref="A65:C65"/>
    <mergeCell ref="A66:C66"/>
    <mergeCell ref="A67:C67"/>
    <mergeCell ref="A68:C68"/>
    <mergeCell ref="A69:C69"/>
    <mergeCell ref="A70:C70"/>
    <mergeCell ref="A59:C59"/>
    <mergeCell ref="A60:C60"/>
    <mergeCell ref="A61:C61"/>
    <mergeCell ref="A62:C62"/>
    <mergeCell ref="A63:C63"/>
    <mergeCell ref="A64:C64"/>
    <mergeCell ref="A51:J51"/>
    <mergeCell ref="A52:J52"/>
    <mergeCell ref="A53:J53"/>
    <mergeCell ref="A54:C58"/>
    <mergeCell ref="E54:I54"/>
    <mergeCell ref="E55:I55"/>
    <mergeCell ref="F56:G56"/>
    <mergeCell ref="E38:F38"/>
    <mergeCell ref="G38:I38"/>
    <mergeCell ref="G39:I39"/>
    <mergeCell ref="F40:J40"/>
    <mergeCell ref="F41:J41"/>
    <mergeCell ref="A50:J50"/>
    <mergeCell ref="A30:C30"/>
    <mergeCell ref="A31:C31"/>
    <mergeCell ref="A32:C32"/>
    <mergeCell ref="E35:F35"/>
    <mergeCell ref="G36:I36"/>
    <mergeCell ref="G37:I37"/>
    <mergeCell ref="A24:C2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12:C12"/>
    <mergeCell ref="A13:C13"/>
    <mergeCell ref="A14:C14"/>
    <mergeCell ref="A15:C15"/>
    <mergeCell ref="A16:C16"/>
    <mergeCell ref="A17:C17"/>
    <mergeCell ref="A1:J1"/>
    <mergeCell ref="A2:J2"/>
    <mergeCell ref="A5:E5"/>
    <mergeCell ref="A7:C11"/>
    <mergeCell ref="E7:I7"/>
    <mergeCell ref="E8:I8"/>
    <mergeCell ref="F9:G9"/>
    <mergeCell ref="A18:C18"/>
    <mergeCell ref="A19:C19"/>
  </mergeCells>
  <printOptions horizontalCentered="1"/>
  <pageMargins left="0.25" right="0" top="1" bottom="0.75" header="0.3" footer="0.3"/>
  <pageSetup paperSize="5" scale="95" orientation="portrait" horizontalDpi="4294967293" verticalDpi="0" copies="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ORV_LA LIBERTAD_FIRST</vt:lpstr>
      <vt:lpstr>ORV_LA LIBERTAD_SECOND</vt:lpstr>
      <vt:lpstr>'ORV_LA LIBERTAD_FIRST'!Print_Area</vt:lpstr>
      <vt:lpstr>'ORV_LA LIBERTAD_SECOND'!Print_Area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gMART</dc:creator>
  <cp:lastModifiedBy>Dicky</cp:lastModifiedBy>
  <cp:lastPrinted>2014-11-29T05:16:12Z</cp:lastPrinted>
  <dcterms:created xsi:type="dcterms:W3CDTF">2013-09-30T03:01:25Z</dcterms:created>
  <dcterms:modified xsi:type="dcterms:W3CDTF">2014-12-01T02:21:08Z</dcterms:modified>
</cp:coreProperties>
</file>